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kentcountycouncil.sharepoint.com/sites/KAT/Shared Documents/Work/County Statistics/Demog/Census/1. 2021/Univariate November 2022/Census Tables for website/"/>
    </mc:Choice>
  </mc:AlternateContent>
  <xr:revisionPtr revIDLastSave="53" documentId="8_{5F3E4455-EBF3-4A59-8B67-DD9162D1BEB2}" xr6:coauthVersionLast="47" xr6:coauthVersionMax="47" xr10:uidLastSave="{39A1AD83-BDC8-40F7-8345-366D9DD01963}"/>
  <bookViews>
    <workbookView xWindow="-15" yWindow="-15" windowWidth="14400" windowHeight="15510" activeTab="2" xr2:uid="{2FCA6647-3CA1-4A4F-AF8F-5AFC2A46C69E}"/>
  </bookViews>
  <sheets>
    <sheet name="Contents" sheetId="4" r:id="rId1"/>
    <sheet name="What is the census" sheetId="3" r:id="rId2"/>
    <sheet name="2021" sheetId="7" r:id="rId3"/>
    <sheet name="2011" sheetId="9" r:id="rId4"/>
    <sheet name="2001" sheetId="10"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5" i="10" l="1"/>
  <c r="G35" i="10"/>
  <c r="F35" i="10"/>
  <c r="E35" i="10"/>
  <c r="D35" i="10"/>
  <c r="C35" i="10"/>
  <c r="B35" i="10"/>
  <c r="H34" i="10"/>
  <c r="G34" i="10"/>
  <c r="F34" i="10"/>
  <c r="E34" i="10"/>
  <c r="D34" i="10"/>
  <c r="C34" i="10"/>
  <c r="B34" i="10"/>
  <c r="H33" i="10"/>
  <c r="G33" i="10"/>
  <c r="F33" i="10"/>
  <c r="E33" i="10"/>
  <c r="D33" i="10"/>
  <c r="C33" i="10"/>
  <c r="B33" i="10"/>
  <c r="H32" i="10"/>
  <c r="G32" i="10"/>
  <c r="F32" i="10"/>
  <c r="E32" i="10"/>
  <c r="D32" i="10"/>
  <c r="C32" i="10"/>
  <c r="B32" i="10"/>
  <c r="H31" i="10"/>
  <c r="G31" i="10"/>
  <c r="F31" i="10"/>
  <c r="E31" i="10"/>
  <c r="D31" i="10"/>
  <c r="C31" i="10"/>
  <c r="B31" i="10"/>
  <c r="H30" i="10"/>
  <c r="G30" i="10"/>
  <c r="F30" i="10"/>
  <c r="E30" i="10"/>
  <c r="D30" i="10"/>
  <c r="C30" i="10"/>
  <c r="B30" i="10"/>
  <c r="H29" i="10"/>
  <c r="G29" i="10"/>
  <c r="F29" i="10"/>
  <c r="E29" i="10"/>
  <c r="D29" i="10"/>
  <c r="C29" i="10"/>
  <c r="B29" i="10"/>
  <c r="H28" i="10"/>
  <c r="G28" i="10"/>
  <c r="F28" i="10"/>
  <c r="E28" i="10"/>
  <c r="D28" i="10"/>
  <c r="C28" i="10"/>
  <c r="B28" i="10"/>
  <c r="H27" i="10"/>
  <c r="G27" i="10"/>
  <c r="F27" i="10"/>
  <c r="E27" i="10"/>
  <c r="D27" i="10"/>
  <c r="C27" i="10"/>
  <c r="B27" i="10"/>
  <c r="H26" i="10"/>
  <c r="G26" i="10"/>
  <c r="F26" i="10"/>
  <c r="E26" i="10"/>
  <c r="D26" i="10"/>
  <c r="C26" i="10"/>
  <c r="B26" i="10"/>
  <c r="H25" i="10"/>
  <c r="G25" i="10"/>
  <c r="F25" i="10"/>
  <c r="E25" i="10"/>
  <c r="D25" i="10"/>
  <c r="C25" i="10"/>
  <c r="B25" i="10"/>
  <c r="H24" i="10"/>
  <c r="G24" i="10"/>
  <c r="F24" i="10"/>
  <c r="E24" i="10"/>
  <c r="D24" i="10"/>
  <c r="C24" i="10"/>
  <c r="B24" i="10"/>
  <c r="H23" i="10"/>
  <c r="G23" i="10"/>
  <c r="F23" i="10"/>
  <c r="E23" i="10"/>
  <c r="D23" i="10"/>
  <c r="C23" i="10"/>
  <c r="B23" i="10"/>
  <c r="H22" i="10"/>
  <c r="G22" i="10"/>
  <c r="F22" i="10"/>
  <c r="E22" i="10"/>
  <c r="D22" i="10"/>
  <c r="C22" i="10"/>
  <c r="B22" i="10"/>
  <c r="H21" i="10"/>
  <c r="G21" i="10"/>
  <c r="F21" i="10"/>
  <c r="E21" i="10"/>
  <c r="D21" i="10"/>
  <c r="C21" i="10"/>
  <c r="B21" i="10"/>
  <c r="H20" i="10"/>
  <c r="G20" i="10"/>
  <c r="F20" i="10"/>
  <c r="E20" i="10"/>
  <c r="D20" i="10"/>
  <c r="C20" i="10"/>
  <c r="B20" i="10"/>
  <c r="H35" i="9"/>
  <c r="G35" i="9"/>
  <c r="F35" i="9"/>
  <c r="E35" i="9"/>
  <c r="D35" i="9"/>
  <c r="C35" i="9"/>
  <c r="B35" i="9"/>
  <c r="H34" i="9"/>
  <c r="G34" i="9"/>
  <c r="F34" i="9"/>
  <c r="E34" i="9"/>
  <c r="D34" i="9"/>
  <c r="C34" i="9"/>
  <c r="B34" i="9"/>
  <c r="H33" i="9"/>
  <c r="G33" i="9"/>
  <c r="F33" i="9"/>
  <c r="E33" i="9"/>
  <c r="D33" i="9"/>
  <c r="C33" i="9"/>
  <c r="B33" i="9"/>
  <c r="H32" i="9"/>
  <c r="G32" i="9"/>
  <c r="F32" i="9"/>
  <c r="E32" i="9"/>
  <c r="D32" i="9"/>
  <c r="C32" i="9"/>
  <c r="B32" i="9"/>
  <c r="H31" i="9"/>
  <c r="G31" i="9"/>
  <c r="F31" i="9"/>
  <c r="E31" i="9"/>
  <c r="D31" i="9"/>
  <c r="C31" i="9"/>
  <c r="B31" i="9"/>
  <c r="H30" i="9"/>
  <c r="G30" i="9"/>
  <c r="F30" i="9"/>
  <c r="E30" i="9"/>
  <c r="D30" i="9"/>
  <c r="C30" i="9"/>
  <c r="B30" i="9"/>
  <c r="H29" i="9"/>
  <c r="G29" i="9"/>
  <c r="F29" i="9"/>
  <c r="E29" i="9"/>
  <c r="D29" i="9"/>
  <c r="C29" i="9"/>
  <c r="B29" i="9"/>
  <c r="H28" i="9"/>
  <c r="G28" i="9"/>
  <c r="F28" i="9"/>
  <c r="E28" i="9"/>
  <c r="D28" i="9"/>
  <c r="C28" i="9"/>
  <c r="B28" i="9"/>
  <c r="H27" i="9"/>
  <c r="G27" i="9"/>
  <c r="F27" i="9"/>
  <c r="E27" i="9"/>
  <c r="D27" i="9"/>
  <c r="C27" i="9"/>
  <c r="B27" i="9"/>
  <c r="H26" i="9"/>
  <c r="G26" i="9"/>
  <c r="F26" i="9"/>
  <c r="E26" i="9"/>
  <c r="D26" i="9"/>
  <c r="C26" i="9"/>
  <c r="B26" i="9"/>
  <c r="H25" i="9"/>
  <c r="G25" i="9"/>
  <c r="F25" i="9"/>
  <c r="E25" i="9"/>
  <c r="D25" i="9"/>
  <c r="C25" i="9"/>
  <c r="B25" i="9"/>
  <c r="H24" i="9"/>
  <c r="G24" i="9"/>
  <c r="F24" i="9"/>
  <c r="E24" i="9"/>
  <c r="D24" i="9"/>
  <c r="C24" i="9"/>
  <c r="B24" i="9"/>
  <c r="H23" i="9"/>
  <c r="G23" i="9"/>
  <c r="F23" i="9"/>
  <c r="E23" i="9"/>
  <c r="D23" i="9"/>
  <c r="C23" i="9"/>
  <c r="B23" i="9"/>
  <c r="H22" i="9"/>
  <c r="G22" i="9"/>
  <c r="F22" i="9"/>
  <c r="E22" i="9"/>
  <c r="D22" i="9"/>
  <c r="C22" i="9"/>
  <c r="B22" i="9"/>
  <c r="H21" i="9"/>
  <c r="G21" i="9"/>
  <c r="F21" i="9"/>
  <c r="E21" i="9"/>
  <c r="D21" i="9"/>
  <c r="C21" i="9"/>
  <c r="B21" i="9"/>
  <c r="H20" i="9"/>
  <c r="G20" i="9"/>
  <c r="F20" i="9"/>
  <c r="E20" i="9"/>
  <c r="D20" i="9"/>
  <c r="C20" i="9"/>
  <c r="B20" i="9"/>
  <c r="H35" i="7"/>
  <c r="G35" i="7"/>
  <c r="F35" i="7"/>
  <c r="E35" i="7"/>
  <c r="D35" i="7"/>
  <c r="C35" i="7"/>
  <c r="H34" i="7"/>
  <c r="G34" i="7"/>
  <c r="F34" i="7"/>
  <c r="E34" i="7"/>
  <c r="D34" i="7"/>
  <c r="C34" i="7"/>
  <c r="H33" i="7"/>
  <c r="G33" i="7"/>
  <c r="F33" i="7"/>
  <c r="E33" i="7"/>
  <c r="D33" i="7"/>
  <c r="C33" i="7"/>
  <c r="H32" i="7"/>
  <c r="G32" i="7"/>
  <c r="F32" i="7"/>
  <c r="E32" i="7"/>
  <c r="D32" i="7"/>
  <c r="C32" i="7"/>
  <c r="H31" i="7"/>
  <c r="G31" i="7"/>
  <c r="F31" i="7"/>
  <c r="E31" i="7"/>
  <c r="D31" i="7"/>
  <c r="C31" i="7"/>
  <c r="H30" i="7"/>
  <c r="G30" i="7"/>
  <c r="F30" i="7"/>
  <c r="E30" i="7"/>
  <c r="D30" i="7"/>
  <c r="C30" i="7"/>
  <c r="H29" i="7"/>
  <c r="G29" i="7"/>
  <c r="F29" i="7"/>
  <c r="E29" i="7"/>
  <c r="D29" i="7"/>
  <c r="C29" i="7"/>
  <c r="H28" i="7"/>
  <c r="G28" i="7"/>
  <c r="F28" i="7"/>
  <c r="E28" i="7"/>
  <c r="D28" i="7"/>
  <c r="C28" i="7"/>
  <c r="H27" i="7"/>
  <c r="G27" i="7"/>
  <c r="F27" i="7"/>
  <c r="E27" i="7"/>
  <c r="D27" i="7"/>
  <c r="C27" i="7"/>
  <c r="H26" i="7"/>
  <c r="G26" i="7"/>
  <c r="F26" i="7"/>
  <c r="E26" i="7"/>
  <c r="D26" i="7"/>
  <c r="C26" i="7"/>
  <c r="H25" i="7"/>
  <c r="G25" i="7"/>
  <c r="F25" i="7"/>
  <c r="E25" i="7"/>
  <c r="D25" i="7"/>
  <c r="C25" i="7"/>
  <c r="H24" i="7"/>
  <c r="G24" i="7"/>
  <c r="F24" i="7"/>
  <c r="E24" i="7"/>
  <c r="D24" i="7"/>
  <c r="C24" i="7"/>
  <c r="H23" i="7"/>
  <c r="G23" i="7"/>
  <c r="F23" i="7"/>
  <c r="E23" i="7"/>
  <c r="D23" i="7"/>
  <c r="C23" i="7"/>
  <c r="H22" i="7"/>
  <c r="G22" i="7"/>
  <c r="F22" i="7"/>
  <c r="E22" i="7"/>
  <c r="D22" i="7"/>
  <c r="C22" i="7"/>
  <c r="H21" i="7"/>
  <c r="G21" i="7"/>
  <c r="F21" i="7"/>
  <c r="E21" i="7"/>
  <c r="D21" i="7"/>
  <c r="C21" i="7"/>
  <c r="H20" i="7"/>
  <c r="G20" i="7"/>
  <c r="F20" i="7"/>
  <c r="E20" i="7"/>
  <c r="D20" i="7"/>
  <c r="C20" i="7"/>
  <c r="B35" i="7"/>
  <c r="B34" i="7"/>
  <c r="B33" i="7"/>
  <c r="B32" i="7"/>
  <c r="B31" i="7"/>
  <c r="B30" i="7"/>
  <c r="B29" i="7"/>
  <c r="B28" i="7"/>
  <c r="B27" i="7"/>
  <c r="B26" i="7"/>
  <c r="B25" i="7"/>
  <c r="B24" i="7"/>
  <c r="B23" i="7"/>
  <c r="B22" i="7"/>
  <c r="B21" i="7"/>
  <c r="B20" i="7"/>
</calcChain>
</file>

<file path=xl/sharedStrings.xml><?xml version="1.0" encoding="utf-8"?>
<sst xmlns="http://schemas.openxmlformats.org/spreadsheetml/2006/main" count="175" uniqueCount="55">
  <si>
    <t>England &amp; Wales</t>
  </si>
  <si>
    <t>South East</t>
  </si>
  <si>
    <t>Kent</t>
  </si>
  <si>
    <t>Ashford</t>
  </si>
  <si>
    <t>Canterbury</t>
  </si>
  <si>
    <t>Dartford</t>
  </si>
  <si>
    <t>Dover</t>
  </si>
  <si>
    <t>Folkestone &amp; Hythe</t>
  </si>
  <si>
    <t>Gravesham</t>
  </si>
  <si>
    <t>Maidstone</t>
  </si>
  <si>
    <t>Sevenoaks</t>
  </si>
  <si>
    <t>Swale</t>
  </si>
  <si>
    <t>Thanet</t>
  </si>
  <si>
    <t>Tonbridge &amp; Malling</t>
  </si>
  <si>
    <t>Tunbridge Wells</t>
  </si>
  <si>
    <t>Medway Unitary Authority</t>
  </si>
  <si>
    <t>What is the census?</t>
  </si>
  <si>
    <t>The census is undertaken by the Office for National Statistics every 10 years and gives us a picture of all the people and households in England and Wales.</t>
  </si>
  <si>
    <t>The census asks questions about you, your household and your home. In doing so, it helps to build a detailed snapshot of our society. Information from the census helps the government and local authorities to plan and fund local services, such as education, doctors' surgeries and roads.</t>
  </si>
  <si>
    <t>Census information helps a wide range of people and organisations to do their work. All information is anonymised and the actual census records are kept secure for 100 years.</t>
  </si>
  <si>
    <t>Businesses</t>
  </si>
  <si>
    <t>Lots of companies use census information to help them understand their customers. For example, a supermarket chain might use census population data to help decide where to open a new store.</t>
  </si>
  <si>
    <t>Voluntary organisations</t>
  </si>
  <si>
    <t>Voluntary organisations often rely on census data to get information about the communities they are working in. They may also use census data as evidence to support any applications they make for funding.</t>
  </si>
  <si>
    <t>Academics and students</t>
  </si>
  <si>
    <t>Academics such as university professors often use census data to support research that they are working on. Students use the data in a similar way to get the information they need for coursework and dissertations.</t>
  </si>
  <si>
    <t>The public and genealogists</t>
  </si>
  <si>
    <t>We can all use old census records for researching our family history - they are released to the public 100 years after the census took place. The records provide a fantastic source of information we can use to find out more about our ancestors.</t>
  </si>
  <si>
    <t>1.What is the census?</t>
  </si>
  <si>
    <t>Go back to contents</t>
  </si>
  <si>
    <t>www.kent.gov.uk/research</t>
  </si>
  <si>
    <t>Kent Analytics,  Chief Executive’s Department, Kent County Council, ME14 1XQ</t>
  </si>
  <si>
    <t>e-mail: research@kent.gov.uk</t>
  </si>
  <si>
    <t xml:space="preserve">Tel: 03000 417444  </t>
  </si>
  <si>
    <t>This files presents data from the 2001, 2011 and 2021 Census for England &amp; Wales, the South East region, Kent, Medway unitary authority and each of the 12 local authority districts within Kent.</t>
  </si>
  <si>
    <t>Total: All usual residents aged 16 years and over in employment the week before the census</t>
  </si>
  <si>
    <t>Part-time: 15 hours or less worked</t>
  </si>
  <si>
    <t>Part-time: 16 to 30 hours worked</t>
  </si>
  <si>
    <t>Full-time: 31 to 48 hours worked</t>
  </si>
  <si>
    <t>Full-time: 49 or more hours worked</t>
  </si>
  <si>
    <t>Table 1: Hours worked - numbers</t>
  </si>
  <si>
    <t>Table 2: Hours worked - percentages</t>
  </si>
  <si>
    <t>Table 3: Hours worked - numbers</t>
  </si>
  <si>
    <t>Table 4: Hours worked - percentages</t>
  </si>
  <si>
    <t>Table 5: Hours worked - numbers</t>
  </si>
  <si>
    <t>Table 6: Hours worked - percentages</t>
  </si>
  <si>
    <t>Source: 2011 Census table KS604 - Hours worked, The Office for National Statistics (ONS), Table presented by Kent Analytics, Kent County Council</t>
  </si>
  <si>
    <t>Source: 2001 Census table KS10 - Hours worked, The Office for National Statistics (ONS), Table presented by Kent Analytics, Kent County Council</t>
  </si>
  <si>
    <t>2.2021 Census - Hours worked</t>
  </si>
  <si>
    <t>3.2011 Census - Hours worked</t>
  </si>
  <si>
    <t>4.2001 Census - Hours worked</t>
  </si>
  <si>
    <t>Source: 2021 Census table TS059 - Hours workeds, The Office for National Statistics (ONS), Table presented by Kent Analytics, Kent County Council</t>
  </si>
  <si>
    <t>Source: 2021 Census table TS059 - Hours worked, The Office for National Statistics (ONS), Table presented by Kent Analytics, Kent County Council</t>
  </si>
  <si>
    <t>Total Part-time</t>
  </si>
  <si>
    <t>Total Full-time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</si>
</sst>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Arial Nova Light"/>
      <family val="2"/>
      <scheme val="minor"/>
    </font>
    <font>
      <sz val="12"/>
      <color theme="1"/>
      <name val="Arial Nova Light"/>
      <family val="2"/>
    </font>
    <font>
      <b/>
      <sz val="12"/>
      <color theme="1"/>
      <name val="Arial Nova Light"/>
      <family val="2"/>
    </font>
    <font>
      <sz val="12"/>
      <color rgb="FF323132"/>
      <name val="Arial Nova Light"/>
      <family val="2"/>
    </font>
    <font>
      <sz val="12"/>
      <color theme="1"/>
      <name val="Arial Nova Light"/>
      <family val="2"/>
      <scheme val="minor"/>
    </font>
    <font>
      <b/>
      <sz val="12"/>
      <color rgb="FF323132"/>
      <name val="Arial Nova Light"/>
      <family val="2"/>
    </font>
    <font>
      <u/>
      <sz val="11"/>
      <color theme="10"/>
      <name val="Arial Nova Light"/>
      <family val="2"/>
      <scheme val="minor"/>
    </font>
    <font>
      <u/>
      <sz val="12"/>
      <color theme="10"/>
      <name val="Arial Nova Light"/>
      <family val="2"/>
    </font>
    <font>
      <sz val="12"/>
      <name val="Arial Nova Light"/>
      <family val="2"/>
    </font>
    <font>
      <b/>
      <sz val="12"/>
      <name val="Arial Nova Light"/>
      <family val="2"/>
    </font>
    <font>
      <u/>
      <sz val="12"/>
      <color theme="4"/>
      <name val="Arial Nova Light"/>
      <family val="2"/>
    </font>
    <font>
      <b/>
      <sz val="12"/>
      <color theme="4"/>
      <name val="Arial Nova Light"/>
      <family val="2"/>
    </font>
    <font>
      <sz val="12"/>
      <color theme="4"/>
      <name val="Arial Nova Light"/>
      <family val="2"/>
    </font>
  </fonts>
  <fills count="3">
    <fill>
      <patternFill patternType="none"/>
    </fill>
    <fill>
      <patternFill patternType="gray125"/>
    </fill>
    <fill>
      <patternFill patternType="solid">
        <fgColor theme="6" tint="0.59999389629810485"/>
        <bgColor indexed="64"/>
      </patternFill>
    </fill>
  </fills>
  <borders count="17">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42">
    <xf numFmtId="0" fontId="0" fillId="0" borderId="0" xfId="0"/>
    <xf numFmtId="0" fontId="1" fillId="0" borderId="0" xfId="0" applyFont="1"/>
    <xf numFmtId="0" fontId="2" fillId="0" borderId="0" xfId="0" applyFont="1"/>
    <xf numFmtId="0" fontId="1" fillId="0" borderId="0" xfId="0" applyFont="1" applyAlignment="1">
      <alignment vertical="center" wrapText="1"/>
    </xf>
    <xf numFmtId="0" fontId="3" fillId="0" borderId="0" xfId="0" applyFont="1" applyAlignment="1">
      <alignment vertical="center" wrapText="1"/>
    </xf>
    <xf numFmtId="0" fontId="4" fillId="0" borderId="0" xfId="0" applyFont="1"/>
    <xf numFmtId="0" fontId="1" fillId="0" borderId="0" xfId="0" applyFont="1" applyAlignment="1">
      <alignment wrapText="1"/>
    </xf>
    <xf numFmtId="0" fontId="5" fillId="0" borderId="0" xfId="0" applyFont="1" applyAlignment="1">
      <alignment vertical="center" wrapText="1"/>
    </xf>
    <xf numFmtId="0" fontId="7" fillId="0" borderId="0" xfId="1" applyFont="1" applyFill="1"/>
    <xf numFmtId="0" fontId="8" fillId="0" borderId="0" xfId="0" applyFont="1"/>
    <xf numFmtId="3" fontId="1" fillId="0" borderId="3" xfId="0" applyNumberFormat="1" applyFont="1" applyBorder="1"/>
    <xf numFmtId="164" fontId="1" fillId="0" borderId="4" xfId="0" applyNumberFormat="1" applyFont="1" applyBorder="1"/>
    <xf numFmtId="0" fontId="1" fillId="0" borderId="5" xfId="0" applyFont="1" applyBorder="1"/>
    <xf numFmtId="3" fontId="1" fillId="0" borderId="6" xfId="0" applyNumberFormat="1" applyFont="1" applyBorder="1"/>
    <xf numFmtId="164" fontId="1" fillId="0" borderId="7" xfId="0" applyNumberFormat="1" applyFont="1" applyBorder="1"/>
    <xf numFmtId="0" fontId="7" fillId="0" borderId="0" xfId="1" applyFont="1" applyAlignment="1"/>
    <xf numFmtId="0" fontId="9" fillId="0" borderId="1" xfId="0" applyFont="1" applyBorder="1" applyAlignment="1">
      <alignment horizontal="center" wrapText="1"/>
    </xf>
    <xf numFmtId="0" fontId="9" fillId="0" borderId="2" xfId="0" applyFont="1" applyBorder="1" applyAlignment="1">
      <alignment horizontal="center" wrapText="1"/>
    </xf>
    <xf numFmtId="164" fontId="1" fillId="0" borderId="8" xfId="0" applyNumberFormat="1" applyFont="1" applyBorder="1"/>
    <xf numFmtId="0" fontId="10" fillId="0" borderId="0" xfId="1" applyFont="1"/>
    <xf numFmtId="0" fontId="1" fillId="0" borderId="8" xfId="0" applyFont="1" applyBorder="1" applyAlignment="1">
      <alignment vertical="top"/>
    </xf>
    <xf numFmtId="3" fontId="1" fillId="0" borderId="8" xfId="0" applyNumberFormat="1" applyFont="1" applyBorder="1"/>
    <xf numFmtId="0" fontId="1" fillId="0" borderId="0" xfId="0" applyFont="1" applyAlignment="1">
      <alignment vertical="top"/>
    </xf>
    <xf numFmtId="164" fontId="1" fillId="0" borderId="6" xfId="0" applyNumberFormat="1" applyFont="1" applyBorder="1"/>
    <xf numFmtId="164" fontId="1" fillId="0" borderId="3" xfId="0" applyNumberFormat="1" applyFont="1" applyBorder="1"/>
    <xf numFmtId="3" fontId="1" fillId="0" borderId="0" xfId="0" applyNumberFormat="1" applyFont="1"/>
    <xf numFmtId="0" fontId="9" fillId="0" borderId="12" xfId="0" applyFont="1" applyBorder="1" applyAlignment="1">
      <alignment horizontal="center" wrapText="1"/>
    </xf>
    <xf numFmtId="164" fontId="1" fillId="0" borderId="0" xfId="0" applyNumberFormat="1" applyFont="1"/>
    <xf numFmtId="0" fontId="9" fillId="2" borderId="13" xfId="0" applyFont="1" applyFill="1" applyBorder="1" applyAlignment="1">
      <alignment horizontal="center" wrapText="1"/>
    </xf>
    <xf numFmtId="3" fontId="1" fillId="2" borderId="14" xfId="0" applyNumberFormat="1" applyFont="1" applyFill="1" applyBorder="1"/>
    <xf numFmtId="3" fontId="1" fillId="2" borderId="16" xfId="0" applyNumberFormat="1" applyFont="1" applyFill="1" applyBorder="1"/>
    <xf numFmtId="164" fontId="1" fillId="2" borderId="14" xfId="0" applyNumberFormat="1" applyFont="1" applyFill="1" applyBorder="1"/>
    <xf numFmtId="164" fontId="1" fillId="2" borderId="16" xfId="0" applyNumberFormat="1" applyFont="1" applyFill="1" applyBorder="1"/>
    <xf numFmtId="0" fontId="11" fillId="0" borderId="11" xfId="0" applyFont="1" applyBorder="1"/>
    <xf numFmtId="3" fontId="11" fillId="0" borderId="10" xfId="0" applyNumberFormat="1" applyFont="1" applyBorder="1"/>
    <xf numFmtId="3" fontId="11" fillId="2" borderId="15" xfId="0" applyNumberFormat="1" applyFont="1" applyFill="1" applyBorder="1"/>
    <xf numFmtId="3" fontId="11" fillId="0" borderId="11" xfId="0" applyNumberFormat="1" applyFont="1" applyBorder="1"/>
    <xf numFmtId="0" fontId="12" fillId="0" borderId="0" xfId="0" applyFont="1"/>
    <xf numFmtId="164" fontId="11" fillId="0" borderId="10" xfId="0" applyNumberFormat="1" applyFont="1" applyBorder="1"/>
    <xf numFmtId="164" fontId="11" fillId="2" borderId="15" xfId="0" applyNumberFormat="1" applyFont="1" applyFill="1" applyBorder="1"/>
    <xf numFmtId="164" fontId="11" fillId="0" borderId="9" xfId="0" applyNumberFormat="1" applyFont="1" applyBorder="1"/>
    <xf numFmtId="164" fontId="11" fillId="0" borderId="11" xfId="0" applyNumberFormat="1" applyFont="1" applyBorder="1"/>
  </cellXfs>
  <cellStyles count="2">
    <cellStyle name="Hyperlink" xfId="1" builtinId="8"/>
    <cellStyle name="Normal" xfId="0" builtinId="0"/>
  </cellStyles>
  <dxfs count="72">
    <dxf>
      <font>
        <b val="0"/>
        <i val="0"/>
        <strike val="0"/>
        <condense val="0"/>
        <extend val="0"/>
        <outline val="0"/>
        <shadow val="0"/>
        <u val="none"/>
        <vertAlign val="baseline"/>
        <sz val="12"/>
        <color theme="1"/>
        <name val="Arial Nova Light"/>
        <family val="2"/>
        <scheme val="none"/>
      </font>
      <numFmt numFmtId="164" formatCode="0.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style="medium">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fill>
        <patternFill patternType="solid">
          <fgColor indexed="64"/>
          <bgColor theme="6" tint="0.59999389629810485"/>
        </patternFill>
      </fill>
      <border diagonalUp="0" diagonalDown="0" outline="0">
        <left style="medium">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style="medium">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fill>
        <patternFill patternType="solid">
          <fgColor indexed="64"/>
          <bgColor theme="6" tint="0.59999389629810485"/>
        </patternFill>
      </fill>
      <border diagonalUp="0" diagonalDown="0" outline="0">
        <left style="medium">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style="thin">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border diagonalUp="0" diagonalDown="0">
        <left/>
        <right/>
        <top/>
        <bottom style="thin">
          <color indexed="64"/>
        </bottom>
        <vertical/>
        <horizontal/>
      </border>
    </dxf>
    <dxf>
      <border outline="0">
        <top style="thin">
          <color rgb="FF000000"/>
        </top>
        <bottom style="thin">
          <color rgb="FF000000"/>
        </bottom>
      </border>
    </dxf>
    <dxf>
      <font>
        <b val="0"/>
        <i val="0"/>
        <strike val="0"/>
        <condense val="0"/>
        <extend val="0"/>
        <outline val="0"/>
        <shadow val="0"/>
        <u val="none"/>
        <vertAlign val="baseline"/>
        <sz val="12"/>
        <color rgb="FF000000"/>
        <name val="Arial Nova Light"/>
        <family val="2"/>
        <scheme val="none"/>
      </font>
    </dxf>
    <dxf>
      <border outline="0">
        <bottom style="thin">
          <color rgb="FF000000"/>
        </bottom>
      </border>
    </dxf>
    <dxf>
      <font>
        <b/>
        <i val="0"/>
        <strike val="0"/>
        <condense val="0"/>
        <extend val="0"/>
        <outline val="0"/>
        <shadow val="0"/>
        <u val="none"/>
        <vertAlign val="baseline"/>
        <sz val="12"/>
        <color auto="1"/>
        <name val="Arial Nova Light"/>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medium">
          <color indexed="64"/>
        </left>
        <right/>
        <top/>
        <bottom/>
      </border>
    </dxf>
    <dxf>
      <font>
        <b val="0"/>
        <i val="0"/>
        <strike val="0"/>
        <condense val="0"/>
        <extend val="0"/>
        <outline val="0"/>
        <shadow val="0"/>
        <u val="none"/>
        <vertAlign val="baseline"/>
        <sz val="12"/>
        <color theme="1"/>
        <name val="Arial Nova Light"/>
        <family val="2"/>
        <scheme val="none"/>
      </font>
      <numFmt numFmtId="3" formatCode="#,##0"/>
      <fill>
        <patternFill patternType="solid">
          <fgColor indexed="64"/>
          <bgColor theme="6" tint="0.59999389629810485"/>
        </patternFill>
      </fill>
      <border diagonalUp="0" diagonalDown="0" outline="0">
        <left style="medium">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medium">
          <color indexed="64"/>
        </left>
        <right/>
        <top/>
        <bottom/>
      </border>
    </dxf>
    <dxf>
      <font>
        <b val="0"/>
        <i val="0"/>
        <strike val="0"/>
        <condense val="0"/>
        <extend val="0"/>
        <outline val="0"/>
        <shadow val="0"/>
        <u val="none"/>
        <vertAlign val="baseline"/>
        <sz val="12"/>
        <color theme="1"/>
        <name val="Arial Nova Light"/>
        <family val="2"/>
        <scheme val="none"/>
      </font>
      <numFmt numFmtId="3" formatCode="#,##0"/>
      <fill>
        <patternFill patternType="solid">
          <fgColor indexed="64"/>
          <bgColor theme="6" tint="0.59999389629810485"/>
        </patternFill>
      </fill>
      <border diagonalUp="0" diagonalDown="0" outline="0">
        <left style="medium">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border diagonalUp="0" diagonalDown="0">
        <left/>
        <right/>
        <top/>
        <bottom style="thin">
          <color indexed="64"/>
        </bottom>
        <vertical/>
        <horizontal/>
      </border>
    </dxf>
    <dxf>
      <border outline="0">
        <top style="thin">
          <color rgb="FF000000"/>
        </top>
        <bottom style="thin">
          <color rgb="FF000000"/>
        </bottom>
      </border>
    </dxf>
    <dxf>
      <font>
        <b val="0"/>
        <i val="0"/>
        <strike val="0"/>
        <condense val="0"/>
        <extend val="0"/>
        <outline val="0"/>
        <shadow val="0"/>
        <u val="none"/>
        <vertAlign val="baseline"/>
        <sz val="12"/>
        <color rgb="FF000000"/>
        <name val="Arial Nova Light"/>
        <family val="2"/>
        <scheme val="none"/>
      </font>
    </dxf>
    <dxf>
      <border outline="0">
        <bottom style="thin">
          <color rgb="FF000000"/>
        </bottom>
      </border>
    </dxf>
    <dxf>
      <font>
        <b/>
        <i val="0"/>
        <strike val="0"/>
        <condense val="0"/>
        <extend val="0"/>
        <outline val="0"/>
        <shadow val="0"/>
        <u val="none"/>
        <vertAlign val="baseline"/>
        <sz val="12"/>
        <color auto="1"/>
        <name val="Arial Nova Light"/>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style="medium">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fill>
        <patternFill patternType="solid">
          <fgColor indexed="64"/>
          <bgColor theme="6" tint="0.59999389629810485"/>
        </patternFill>
      </fill>
      <border diagonalUp="0" diagonalDown="0" outline="0">
        <left style="medium">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style="medium">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fill>
        <patternFill patternType="solid">
          <fgColor indexed="64"/>
          <bgColor theme="6" tint="0.59999389629810485"/>
        </patternFill>
      </fill>
      <border diagonalUp="0" diagonalDown="0" outline="0">
        <left style="medium">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style="thin">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border diagonalUp="0" diagonalDown="0">
        <left/>
        <right/>
        <top/>
        <bottom style="thin">
          <color indexed="64"/>
        </bottom>
        <vertical/>
        <horizontal/>
      </border>
    </dxf>
    <dxf>
      <border outline="0">
        <top style="thin">
          <color rgb="FF000000"/>
        </top>
        <bottom style="thin">
          <color rgb="FF000000"/>
        </bottom>
      </border>
    </dxf>
    <dxf>
      <font>
        <b val="0"/>
        <i val="0"/>
        <strike val="0"/>
        <condense val="0"/>
        <extend val="0"/>
        <outline val="0"/>
        <shadow val="0"/>
        <u val="none"/>
        <vertAlign val="baseline"/>
        <sz val="12"/>
        <color rgb="FF000000"/>
        <name val="Arial Nova Light"/>
        <family val="2"/>
        <scheme val="none"/>
      </font>
    </dxf>
    <dxf>
      <border outline="0">
        <bottom style="thin">
          <color rgb="FF000000"/>
        </bottom>
      </border>
    </dxf>
    <dxf>
      <font>
        <b/>
        <i val="0"/>
        <strike val="0"/>
        <condense val="0"/>
        <extend val="0"/>
        <outline val="0"/>
        <shadow val="0"/>
        <u val="none"/>
        <vertAlign val="baseline"/>
        <sz val="12"/>
        <color auto="1"/>
        <name val="Arial Nova Light"/>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medium">
          <color indexed="64"/>
        </left>
        <right/>
        <top/>
        <bottom/>
      </border>
    </dxf>
    <dxf>
      <font>
        <b val="0"/>
        <i val="0"/>
        <strike val="0"/>
        <condense val="0"/>
        <extend val="0"/>
        <outline val="0"/>
        <shadow val="0"/>
        <u val="none"/>
        <vertAlign val="baseline"/>
        <sz val="12"/>
        <color theme="1"/>
        <name val="Arial Nova Light"/>
        <family val="2"/>
        <scheme val="none"/>
      </font>
      <numFmt numFmtId="3" formatCode="#,##0"/>
      <fill>
        <patternFill patternType="solid">
          <fgColor indexed="64"/>
          <bgColor theme="6" tint="0.59999389629810485"/>
        </patternFill>
      </fill>
      <border diagonalUp="0" diagonalDown="0" outline="0">
        <left style="medium">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medium">
          <color indexed="64"/>
        </left>
        <right/>
        <top/>
        <bottom/>
      </border>
    </dxf>
    <dxf>
      <font>
        <b val="0"/>
        <i val="0"/>
        <strike val="0"/>
        <condense val="0"/>
        <extend val="0"/>
        <outline val="0"/>
        <shadow val="0"/>
        <u val="none"/>
        <vertAlign val="baseline"/>
        <sz val="12"/>
        <color theme="1"/>
        <name val="Arial Nova Light"/>
        <family val="2"/>
        <scheme val="none"/>
      </font>
      <numFmt numFmtId="3" formatCode="#,##0"/>
      <fill>
        <patternFill patternType="solid">
          <fgColor indexed="64"/>
          <bgColor theme="6" tint="0.59999389629810485"/>
        </patternFill>
      </fill>
      <border diagonalUp="0" diagonalDown="0" outline="0">
        <left style="medium">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border diagonalUp="0" diagonalDown="0">
        <left/>
        <right/>
        <top/>
        <bottom style="thin">
          <color indexed="64"/>
        </bottom>
        <vertical/>
        <horizontal/>
      </border>
    </dxf>
    <dxf>
      <border outline="0">
        <top style="thin">
          <color rgb="FF000000"/>
        </top>
        <bottom style="thin">
          <color rgb="FF000000"/>
        </bottom>
      </border>
    </dxf>
    <dxf>
      <font>
        <b val="0"/>
        <i val="0"/>
        <strike val="0"/>
        <condense val="0"/>
        <extend val="0"/>
        <outline val="0"/>
        <shadow val="0"/>
        <u val="none"/>
        <vertAlign val="baseline"/>
        <sz val="12"/>
        <color rgb="FF000000"/>
        <name val="Arial Nova Light"/>
        <family val="2"/>
        <scheme val="none"/>
      </font>
    </dxf>
    <dxf>
      <border outline="0">
        <bottom style="thin">
          <color rgb="FF000000"/>
        </bottom>
      </border>
    </dxf>
    <dxf>
      <font>
        <b/>
        <i val="0"/>
        <strike val="0"/>
        <condense val="0"/>
        <extend val="0"/>
        <outline val="0"/>
        <shadow val="0"/>
        <u val="none"/>
        <vertAlign val="baseline"/>
        <sz val="12"/>
        <color auto="1"/>
        <name val="Arial Nova Light"/>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style="medium">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fill>
        <patternFill patternType="solid">
          <fgColor indexed="64"/>
          <bgColor theme="6" tint="0.59999389629810485"/>
        </patternFill>
      </fill>
      <border diagonalUp="0" diagonalDown="0" outline="0">
        <left style="medium">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style="medium">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fill>
        <patternFill patternType="solid">
          <fgColor indexed="64"/>
          <bgColor theme="6" tint="0.59999389629810485"/>
        </patternFill>
      </fill>
      <border diagonalUp="0" diagonalDown="0" outline="0">
        <left style="medium">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style="thin">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border diagonalUp="0" diagonalDown="0">
        <left/>
        <right/>
        <top/>
        <bottom style="thin">
          <color indexed="64"/>
        </bottom>
        <vertical/>
        <horizontal/>
      </border>
    </dxf>
    <dxf>
      <border outline="0">
        <top style="thin">
          <color indexed="64"/>
        </top>
        <bottom style="thin">
          <color indexed="64"/>
        </bottom>
      </border>
    </dxf>
    <dxf>
      <font>
        <b val="0"/>
        <i val="0"/>
        <strike val="0"/>
        <condense val="0"/>
        <extend val="0"/>
        <outline val="0"/>
        <shadow val="0"/>
        <u val="none"/>
        <vertAlign val="baseline"/>
        <sz val="12"/>
        <color theme="1"/>
        <name val="Arial Nova Light"/>
        <family val="2"/>
        <scheme val="none"/>
      </font>
    </dxf>
    <dxf>
      <border outline="0">
        <bottom style="thin">
          <color indexed="64"/>
        </bottom>
      </border>
    </dxf>
    <dxf>
      <font>
        <b/>
        <i val="0"/>
        <strike val="0"/>
        <condense val="0"/>
        <extend val="0"/>
        <outline val="0"/>
        <shadow val="0"/>
        <u val="none"/>
        <vertAlign val="baseline"/>
        <sz val="12"/>
        <color auto="1"/>
        <name val="Arial Nova Light"/>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medium">
          <color indexed="64"/>
        </left>
        <right/>
        <top/>
        <bottom/>
      </border>
    </dxf>
    <dxf>
      <font>
        <b val="0"/>
        <i val="0"/>
        <strike val="0"/>
        <condense val="0"/>
        <extend val="0"/>
        <outline val="0"/>
        <shadow val="0"/>
        <u val="none"/>
        <vertAlign val="baseline"/>
        <sz val="12"/>
        <color theme="1"/>
        <name val="Arial Nova Light"/>
        <family val="2"/>
        <scheme val="none"/>
      </font>
      <numFmt numFmtId="3" formatCode="#,##0"/>
      <fill>
        <patternFill patternType="solid">
          <fgColor indexed="64"/>
          <bgColor theme="6" tint="0.59999389629810485"/>
        </patternFill>
      </fill>
      <border diagonalUp="0" diagonalDown="0" outline="0">
        <left style="medium">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medium">
          <color indexed="64"/>
        </left>
        <right/>
        <top/>
        <bottom/>
      </border>
    </dxf>
    <dxf>
      <font>
        <b val="0"/>
        <i val="0"/>
        <strike val="0"/>
        <condense val="0"/>
        <extend val="0"/>
        <outline val="0"/>
        <shadow val="0"/>
        <u val="none"/>
        <vertAlign val="baseline"/>
        <sz val="12"/>
        <color theme="1"/>
        <name val="Arial Nova Light"/>
        <family val="2"/>
        <scheme val="none"/>
      </font>
      <numFmt numFmtId="3" formatCode="#,##0"/>
      <fill>
        <patternFill patternType="solid">
          <fgColor indexed="64"/>
          <bgColor theme="6" tint="0.59999389629810485"/>
        </patternFill>
      </fill>
      <border diagonalUp="0" diagonalDown="0" outline="0">
        <left style="medium">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border diagonalUp="0" diagonalDown="0">
        <left/>
        <right/>
        <top/>
        <bottom style="thin">
          <color indexed="64"/>
        </bottom>
        <vertical/>
        <horizontal/>
      </border>
    </dxf>
    <dxf>
      <border outline="0">
        <top style="thin">
          <color indexed="64"/>
        </top>
        <bottom style="thin">
          <color indexed="64"/>
        </bottom>
      </border>
    </dxf>
    <dxf>
      <font>
        <b val="0"/>
        <i val="0"/>
        <strike val="0"/>
        <condense val="0"/>
        <extend val="0"/>
        <outline val="0"/>
        <shadow val="0"/>
        <u val="none"/>
        <vertAlign val="baseline"/>
        <sz val="12"/>
        <color theme="1"/>
        <name val="Arial Nova Light"/>
        <family val="2"/>
        <scheme val="none"/>
      </font>
    </dxf>
    <dxf>
      <border outline="0">
        <bottom style="thin">
          <color indexed="64"/>
        </bottom>
      </border>
    </dxf>
    <dxf>
      <font>
        <b/>
        <i val="0"/>
        <strike val="0"/>
        <condense val="0"/>
        <extend val="0"/>
        <outline val="0"/>
        <shadow val="0"/>
        <u val="none"/>
        <vertAlign val="baseline"/>
        <sz val="12"/>
        <color auto="1"/>
        <name val="Arial Nova Light"/>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80C2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xdr:row>
      <xdr:rowOff>76200</xdr:rowOff>
    </xdr:from>
    <xdr:to>
      <xdr:col>0</xdr:col>
      <xdr:colOff>1161905</xdr:colOff>
      <xdr:row>16</xdr:row>
      <xdr:rowOff>28481</xdr:rowOff>
    </xdr:to>
    <xdr:pic>
      <xdr:nvPicPr>
        <xdr:cNvPr id="3" name="Picture 2" descr="Kent County Council logo">
          <a:extLst>
            <a:ext uri="{FF2B5EF4-FFF2-40B4-BE49-F238E27FC236}">
              <a16:creationId xmlns:a16="http://schemas.microsoft.com/office/drawing/2014/main" id="{718D0CBE-34CB-4B72-A437-B051CA20CE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1628775"/>
          <a:ext cx="1161905" cy="752381"/>
        </a:xfrm>
        <a:prstGeom prst="rect">
          <a:avLst/>
        </a:prstGeom>
      </xdr:spPr>
    </xdr:pic>
    <xdr:clientData/>
  </xdr:twoCellAnchor>
  <xdr:twoCellAnchor editAs="oneCell">
    <xdr:from>
      <xdr:col>0</xdr:col>
      <xdr:colOff>0</xdr:colOff>
      <xdr:row>10</xdr:row>
      <xdr:rowOff>0</xdr:rowOff>
    </xdr:from>
    <xdr:to>
      <xdr:col>0</xdr:col>
      <xdr:colOff>1085182</xdr:colOff>
      <xdr:row>11</xdr:row>
      <xdr:rowOff>163099</xdr:rowOff>
    </xdr:to>
    <xdr:pic>
      <xdr:nvPicPr>
        <xdr:cNvPr id="4" name="Picture 3" descr="Kent Analytics logo">
          <a:extLst>
            <a:ext uri="{FF2B5EF4-FFF2-40B4-BE49-F238E27FC236}">
              <a16:creationId xmlns:a16="http://schemas.microsoft.com/office/drawing/2014/main" id="{335BC3DA-78C8-4CF1-84E3-0FE6EBF301A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5775" y="1171575"/>
          <a:ext cx="1085182" cy="3535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13</xdr:row>
      <xdr:rowOff>180975</xdr:rowOff>
    </xdr:from>
    <xdr:to>
      <xdr:col>0</xdr:col>
      <xdr:colOff>1353185</xdr:colOff>
      <xdr:row>17</xdr:row>
      <xdr:rowOff>30480</xdr:rowOff>
    </xdr:to>
    <xdr:pic>
      <xdr:nvPicPr>
        <xdr:cNvPr id="3" name="Picture 2" descr="Census 2021 logo">
          <a:extLst>
            <a:ext uri="{FF2B5EF4-FFF2-40B4-BE49-F238E27FC236}">
              <a16:creationId xmlns:a16="http://schemas.microsoft.com/office/drawing/2014/main" id="{D64E8D71-C52C-4D37-A061-B41C0459398B}"/>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4638675"/>
          <a:ext cx="1200785" cy="611505"/>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CF18C8B-D194-4A35-A10E-42392709491E}" name="Table1HoursWorkedNumbers2021" displayName="Table1HoursWorkedNumbers2021" ref="A1:H16" totalsRowShown="0" headerRowDxfId="71" dataDxfId="69" headerRowBorderDxfId="70" tableBorderDxfId="68">
  <autoFilter ref="A1:H16" xr:uid="{3CF18C8B-D194-4A35-A10E-42392709491E}">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E63DD9E3-4DB6-48C3-94A7-5E65B543B0FC}" name="Table 1: Hours worked - numbers" dataDxfId="67"/>
    <tableColumn id="2" xr3:uid="{445C089C-DE4A-4BAD-8F1D-844B654238A6}" name="Total: All usual residents aged 16 years and over in employment the week before the census" dataDxfId="66"/>
    <tableColumn id="3" xr3:uid="{C5687520-E8A7-4A75-A3D3-C799CE6F2E1C}" name="Total Part-time" dataDxfId="65"/>
    <tableColumn id="4" xr3:uid="{7844D3F2-D595-4400-8B9C-1C1E1A04D22B}" name="Part-time: 15 hours or less worked" dataDxfId="64"/>
    <tableColumn id="5" xr3:uid="{283558F7-5308-4F04-BFB7-59E60D3C55D0}" name="Part-time: 16 to 30 hours worked" dataDxfId="63"/>
    <tableColumn id="14" xr3:uid="{BD837836-E8A9-4D96-83B8-BE53DE896315}" name="Total Full-time" dataDxfId="62"/>
    <tableColumn id="13" xr3:uid="{6CE945B4-D08D-4C4E-8BDA-CA3D0C088757}" name="Full-time: 31 to 48 hours worked" dataDxfId="61"/>
    <tableColumn id="12" xr3:uid="{9F915451-C13A-44C0-8D5F-51F5C7BF20D8}" name="Full-time: 49 or more hours worked" dataDxfId="60"/>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140F81C-607F-481A-A6D9-F45F8B160962}" name="Table2HoursWorkPercentage2021" displayName="Table2HoursWorkPercentage2021" ref="A19:H35" totalsRowShown="0" headerRowDxfId="59" dataDxfId="57" headerRowBorderDxfId="58" tableBorderDxfId="56">
  <autoFilter ref="A19:H35" xr:uid="{D140F81C-607F-481A-A6D9-F45F8B16096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8DF8BED-BFB3-4939-A145-E43556B0FF4C}" name="Table 2: Hours worked - percentages" dataDxfId="55"/>
    <tableColumn id="2" xr3:uid="{D9528A3A-09C7-4AF2-AE36-2CB3BDD89912}" name="Total: All usual residents aged 16 years and over in employment the week before the census" dataDxfId="54">
      <calculatedColumnFormula>B2/$B2</calculatedColumnFormula>
    </tableColumn>
    <tableColumn id="3" xr3:uid="{1F23DA51-F56C-4318-9700-71B2744ADDC2}" name="Total Part-time" dataDxfId="53">
      <calculatedColumnFormula>C2/$B2</calculatedColumnFormula>
    </tableColumn>
    <tableColumn id="4" xr3:uid="{294F5A99-CA14-4507-8E57-6592CE44B025}" name="Part-time: 15 hours or less worked" dataDxfId="52">
      <calculatedColumnFormula>D2/$B2</calculatedColumnFormula>
    </tableColumn>
    <tableColumn id="5" xr3:uid="{7929497A-90C7-4F88-A06B-DEC096C4393B}" name="Part-time: 16 to 30 hours worked" dataDxfId="51">
      <calculatedColumnFormula>E2/$B2</calculatedColumnFormula>
    </tableColumn>
    <tableColumn id="6" xr3:uid="{1AB26DD4-AF0B-4067-AAAA-0238E698BD20}" name="Total Full-time" dataDxfId="50">
      <calculatedColumnFormula>F2/$B2</calculatedColumnFormula>
    </tableColumn>
    <tableColumn id="14" xr3:uid="{38AA8A28-865E-464A-AA0C-F0EC2D68C301}" name="Full-time: 31 to 48 hours worked" dataDxfId="49">
      <calculatedColumnFormula>G2/$B2</calculatedColumnFormula>
    </tableColumn>
    <tableColumn id="13" xr3:uid="{E7E3EE87-1EDA-42D5-B58E-94439A03AE08}" name="Full-time: 49 or more hours worked" dataDxfId="48">
      <calculatedColumnFormula>H2/$B2</calculatedColumnFormula>
    </tableColumn>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EC0F1C0-4C50-4A74-BB1B-F88F3C63E241}" name="Table3HoursWorkedNumbers2011" displayName="Table3HoursWorkedNumbers2011" ref="A1:H17" totalsRowShown="0" headerRowDxfId="47" dataDxfId="45" headerRowBorderDxfId="46" tableBorderDxfId="44">
  <autoFilter ref="A1:H17" xr:uid="{3CF18C8B-D194-4A35-A10E-42392709491E}">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C981F6AB-CD8F-435B-B520-3640EB28157F}" name="Table 3: Hours worked - numbers" dataDxfId="43"/>
    <tableColumn id="2" xr3:uid="{0C65881B-381D-4149-8EA2-58BB42C573D6}" name="Total: All usual residents aged 16 years and over in employment the week before the census" dataDxfId="42"/>
    <tableColumn id="3" xr3:uid="{F74F4939-8572-48AB-AE09-C573FE716255}" name="Total Part-time" dataDxfId="41"/>
    <tableColumn id="4" xr3:uid="{6267278E-3443-4F28-B3E0-7189F1200B68}" name="Part-time: 15 hours or less worked" dataDxfId="40"/>
    <tableColumn id="5" xr3:uid="{CFB8EE08-142B-45E4-A9E9-0B7107590C17}" name="Part-time: 16 to 30 hours worked" dataDxfId="39"/>
    <tableColumn id="14" xr3:uid="{F2C863A6-77DE-449F-A1F1-02A01EC343CC}" name="Total Full-time" dataDxfId="38"/>
    <tableColumn id="13" xr3:uid="{18C05629-7C67-4B6F-9167-1E701E60ED3B}" name="Full-time: 31 to 48 hours worked" dataDxfId="37"/>
    <tableColumn id="12" xr3:uid="{CBDE0842-7323-4B56-8E95-2D27CC8A77F6}" name="Full-time: 49 or more hours worked" dataDxfId="36"/>
  </tableColumns>
  <tableStyleInfo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8B2846D-B472-477C-B0D1-87214E013184}" name="Table4HoursWorkPercentage2011" displayName="Table4HoursWorkPercentage2011" ref="A19:H35" totalsRowShown="0" headerRowDxfId="35" dataDxfId="33" headerRowBorderDxfId="34" tableBorderDxfId="32">
  <autoFilter ref="A19:H35" xr:uid="{D140F81C-607F-481A-A6D9-F45F8B16096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A43D65D-D4A4-4D36-BA7A-54E7E5966D0D}" name="Table 4: Hours worked - percentages" dataDxfId="31"/>
    <tableColumn id="2" xr3:uid="{8DA7B011-68BA-4523-B95C-17F43DCB3C45}" name="Total: All usual residents aged 16 years and over in employment the week before the census" dataDxfId="30">
      <calculatedColumnFormula>B2/$B2</calculatedColumnFormula>
    </tableColumn>
    <tableColumn id="3" xr3:uid="{F81F574E-CA76-47E2-8601-72B30CAA51E2}" name="Total Part-time" dataDxfId="29">
      <calculatedColumnFormula>C2/$B2</calculatedColumnFormula>
    </tableColumn>
    <tableColumn id="4" xr3:uid="{16C1A5D7-A183-4805-92FF-9B57280C4AD9}" name="Part-time: 15 hours or less worked" dataDxfId="28">
      <calculatedColumnFormula>D2/$B2</calculatedColumnFormula>
    </tableColumn>
    <tableColumn id="5" xr3:uid="{07403F53-A9CE-46B3-B59A-A7F87CBCAEA1}" name="Part-time: 16 to 30 hours worked" dataDxfId="27">
      <calculatedColumnFormula>E2/$B2</calculatedColumnFormula>
    </tableColumn>
    <tableColumn id="6" xr3:uid="{5738089B-88D6-450E-B15B-8B07EAE92F93}" name="Total Full-time" dataDxfId="26">
      <calculatedColumnFormula>F2/$B2</calculatedColumnFormula>
    </tableColumn>
    <tableColumn id="14" xr3:uid="{484CAA4E-19C2-42BB-9A3F-BCF078FBE4A1}" name="Full-time: 31 to 48 hours worked" dataDxfId="25">
      <calculatedColumnFormula>G2/$B2</calculatedColumnFormula>
    </tableColumn>
    <tableColumn id="13" xr3:uid="{4CD51E9C-AECD-4BFC-9874-F8A1D440C403}" name="Full-time: 49 or more hours worked" dataDxfId="24">
      <calculatedColumnFormula>H2/$B2</calculatedColumnFormula>
    </tableColumn>
  </tableColumns>
  <tableStyleInfo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5ABF7C7-4476-4839-BF5A-F862212FD53F}" name="Table5HoursWorkedNumbers2001" displayName="Table5HoursWorkedNumbers2001" ref="A1:H17" totalsRowShown="0" headerRowDxfId="23" dataDxfId="21" headerRowBorderDxfId="22" tableBorderDxfId="20">
  <autoFilter ref="A1:H17" xr:uid="{3CF18C8B-D194-4A35-A10E-42392709491E}">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DBEBDF59-2474-4779-A17C-3C20046BB051}" name="Table 5: Hours worked - numbers" dataDxfId="19"/>
    <tableColumn id="2" xr3:uid="{BEC45D0B-5E93-4A67-8B5F-43AF961558EC}" name="Total: All usual residents aged 16 years and over in employment the week before the census" dataDxfId="18"/>
    <tableColumn id="3" xr3:uid="{2A2870D0-1DC1-4417-B58F-8B35FD62C61B}" name="Total Part-time" dataDxfId="17"/>
    <tableColumn id="4" xr3:uid="{D0EE9F8B-B072-4452-BF28-6949774E40AB}" name="Part-time: 15 hours or less worked" dataDxfId="16"/>
    <tableColumn id="5" xr3:uid="{E50942DB-810A-4E02-955D-0FBB136889BF}" name="Part-time: 16 to 30 hours worked" dataDxfId="15"/>
    <tableColumn id="14" xr3:uid="{5ED3B737-A5A1-4CA7-B42D-544DA5C62C79}" name="Total Full-time" dataDxfId="14"/>
    <tableColumn id="13" xr3:uid="{F15724B5-D75D-41ED-BB3D-8A171658EC54}" name="Full-time: 31 to 48 hours worked" dataDxfId="13"/>
    <tableColumn id="12" xr3:uid="{21AAD731-B7F1-43BA-A60B-40544F65CEF7}" name="Full-time: 49 or more hours worked" dataDxfId="12"/>
  </tableColumns>
  <tableStyleInfo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D46D403-C03C-4D89-B633-43983E6FF0F6}" name="Table6HoursWorkPercentage2001" displayName="Table6HoursWorkPercentage2001" ref="A19:H35" totalsRowShown="0" headerRowDxfId="11" dataDxfId="9" headerRowBorderDxfId="10" tableBorderDxfId="8">
  <autoFilter ref="A19:H35" xr:uid="{D140F81C-607F-481A-A6D9-F45F8B16096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4D937774-6F17-4338-930F-B5B71AAD8701}" name="Table 6: Hours worked - percentages" dataDxfId="7"/>
    <tableColumn id="2" xr3:uid="{60E02037-7E67-4CAE-BEA8-C321C4430F1C}" name="Total: All usual residents aged 16 years and over in employment the week before the census" dataDxfId="6">
      <calculatedColumnFormula>B2/$B2</calculatedColumnFormula>
    </tableColumn>
    <tableColumn id="3" xr3:uid="{EAEA4773-E3C9-49CA-B478-8411175FB905}" name="Total Part-time" dataDxfId="5">
      <calculatedColumnFormula>C2/$B2</calculatedColumnFormula>
    </tableColumn>
    <tableColumn id="4" xr3:uid="{77EB37A9-A306-41BD-90D9-1A27B0D53E79}" name="Part-time: 15 hours or less worked" dataDxfId="4">
      <calculatedColumnFormula>D2/$B2</calculatedColumnFormula>
    </tableColumn>
    <tableColumn id="5" xr3:uid="{A64A5AB8-588A-4AC3-BE7D-869B879A1B17}" name="Part-time: 16 to 30 hours worked" dataDxfId="3">
      <calculatedColumnFormula>E2/$B2</calculatedColumnFormula>
    </tableColumn>
    <tableColumn id="6" xr3:uid="{B7C99A2E-00DE-4E1F-9810-E81D86ECA761}" name="Total Full-time" dataDxfId="2">
      <calculatedColumnFormula>F2/$B2</calculatedColumnFormula>
    </tableColumn>
    <tableColumn id="14" xr3:uid="{8B14689B-45BC-43A8-8874-5E9BDD8DBF62}" name="Full-time: 31 to 48 hours worked" dataDxfId="1">
      <calculatedColumnFormula>G2/$B2</calculatedColumnFormula>
    </tableColumn>
    <tableColumn id="13" xr3:uid="{F4A4F9E7-F85C-4CE9-80AD-864D724E2F56}" name="Full-time: 49 or more hours worked" dataDxfId="0">
      <calculatedColumnFormula>H2/$B2</calculatedColumnFormula>
    </tableColumn>
  </tableColumns>
  <tableStyleInfo showFirstColumn="1" showLastColumn="0" showRowStripes="1" showColumnStripes="0"/>
</table>
</file>

<file path=xl/theme/theme1.xml><?xml version="1.0" encoding="utf-8"?>
<a:theme xmlns:a="http://schemas.openxmlformats.org/drawingml/2006/main" name="Theme1 Kent Analytics">
  <a:themeElements>
    <a:clrScheme name="SC Analytics">
      <a:dk1>
        <a:srgbClr val="000000"/>
      </a:dk1>
      <a:lt1>
        <a:sysClr val="window" lastClr="FFFFFF"/>
      </a:lt1>
      <a:dk2>
        <a:srgbClr val="AE0F0A"/>
      </a:dk2>
      <a:lt2>
        <a:srgbClr val="D1D6DB"/>
      </a:lt2>
      <a:accent1>
        <a:srgbClr val="163B56"/>
      </a:accent1>
      <a:accent2>
        <a:srgbClr val="3C84C5"/>
      </a:accent2>
      <a:accent3>
        <a:srgbClr val="80C2C2"/>
      </a:accent3>
      <a:accent4>
        <a:srgbClr val="AE0F0A"/>
      </a:accent4>
      <a:accent5>
        <a:srgbClr val="D1D6DB"/>
      </a:accent5>
      <a:accent6>
        <a:srgbClr val="E30613"/>
      </a:accent6>
      <a:hlink>
        <a:srgbClr val="3C84C5"/>
      </a:hlink>
      <a:folHlink>
        <a:srgbClr val="AE0F0A"/>
      </a:folHlink>
    </a:clrScheme>
    <a:fontScheme name="SC Analytics">
      <a:majorFont>
        <a:latin typeface="Arial"/>
        <a:ea typeface=""/>
        <a:cs typeface=""/>
      </a:majorFont>
      <a:minorFont>
        <a:latin typeface="Arial Nova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kent.gov.uk/research"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E2040-1A92-4082-AD73-0244F1AA82D8}">
  <dimension ref="A1:A21"/>
  <sheetViews>
    <sheetView showGridLines="0" workbookViewId="0"/>
  </sheetViews>
  <sheetFormatPr defaultColWidth="9" defaultRowHeight="15.75" x14ac:dyDescent="0.25"/>
  <cols>
    <col min="1" max="1" width="61.875" style="1" customWidth="1"/>
    <col min="2" max="16384" width="9" style="1"/>
  </cols>
  <sheetData>
    <row r="1" spans="1:1" x14ac:dyDescent="0.25">
      <c r="A1" s="1" t="s">
        <v>34</v>
      </c>
    </row>
    <row r="2" spans="1:1" ht="30" customHeight="1" x14ac:dyDescent="0.25">
      <c r="A2" s="19" t="s">
        <v>28</v>
      </c>
    </row>
    <row r="3" spans="1:1" x14ac:dyDescent="0.25">
      <c r="A3" s="19" t="s">
        <v>48</v>
      </c>
    </row>
    <row r="4" spans="1:1" x14ac:dyDescent="0.25">
      <c r="A4" s="19" t="s">
        <v>49</v>
      </c>
    </row>
    <row r="5" spans="1:1" x14ac:dyDescent="0.25">
      <c r="A5" s="19" t="s">
        <v>50</v>
      </c>
    </row>
    <row r="6" spans="1:1" ht="50.1" customHeight="1" x14ac:dyDescent="0.25">
      <c r="A6" s="9" t="s">
        <v>31</v>
      </c>
    </row>
    <row r="7" spans="1:1" x14ac:dyDescent="0.25">
      <c r="A7" s="9" t="s">
        <v>33</v>
      </c>
    </row>
    <row r="8" spans="1:1" x14ac:dyDescent="0.25">
      <c r="A8" s="9" t="s">
        <v>32</v>
      </c>
    </row>
    <row r="9" spans="1:1" x14ac:dyDescent="0.25">
      <c r="A9" s="15" t="s">
        <v>30</v>
      </c>
    </row>
    <row r="10" spans="1:1" ht="15" customHeight="1" x14ac:dyDescent="0.25">
      <c r="A10" s="3"/>
    </row>
    <row r="11" spans="1:1" ht="15" customHeight="1" x14ac:dyDescent="0.25"/>
    <row r="12" spans="1:1" ht="15" customHeight="1" x14ac:dyDescent="0.25"/>
    <row r="21" spans="1:1" ht="44.25" customHeight="1" x14ac:dyDescent="0.25">
      <c r="A21"/>
    </row>
  </sheetData>
  <hyperlinks>
    <hyperlink ref="A2" location="'What is the census'!A1" display="1.What is the census?" xr:uid="{850F757A-7D8B-4A2D-A43D-EC8E3A2F2E5C}"/>
    <hyperlink ref="A9" r:id="rId1" xr:uid="{9F7794DF-A508-45EF-B811-70CA04DFDDCF}"/>
    <hyperlink ref="A3" location="'2021'!A1" display="2.2021 Census - Economic activity status" xr:uid="{A5DE019F-BA5A-40CC-8F20-E29AFFE69AA6}"/>
    <hyperlink ref="A4" location="'2011'!A1" display="3.2011 Census - Economica activity status" xr:uid="{99D00B99-C6C8-46ED-A42A-99AB0A257F3D}"/>
    <hyperlink ref="A5" location="'2001'!A1" display="4.2001 Census - Economic activity status" xr:uid="{EAFDF6A2-1436-492D-9716-06AAC250A92F}"/>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D6476-C944-4865-967A-A862D62FB6F7}">
  <dimension ref="A1:A27"/>
  <sheetViews>
    <sheetView showGridLines="0" workbookViewId="0">
      <selection activeCell="A22" sqref="A22"/>
    </sheetView>
  </sheetViews>
  <sheetFormatPr defaultColWidth="9" defaultRowHeight="15.75" x14ac:dyDescent="0.25"/>
  <cols>
    <col min="1" max="1" width="181.625" style="1" customWidth="1"/>
    <col min="2" max="16384" width="9" style="5"/>
  </cols>
  <sheetData>
    <row r="1" spans="1:1" s="1" customFormat="1" ht="30" customHeight="1" x14ac:dyDescent="0.25">
      <c r="A1" s="7" t="s">
        <v>16</v>
      </c>
    </row>
    <row r="2" spans="1:1" s="1" customFormat="1" x14ac:dyDescent="0.25">
      <c r="A2" s="4" t="s">
        <v>17</v>
      </c>
    </row>
    <row r="3" spans="1:1" s="1" customFormat="1" ht="31.5" x14ac:dyDescent="0.25">
      <c r="A3" s="4" t="s">
        <v>18</v>
      </c>
    </row>
    <row r="4" spans="1:1" s="1" customFormat="1" x14ac:dyDescent="0.25">
      <c r="A4" s="4" t="s">
        <v>19</v>
      </c>
    </row>
    <row r="5" spans="1:1" s="2" customFormat="1" ht="30" customHeight="1" x14ac:dyDescent="0.25">
      <c r="A5" s="7" t="s">
        <v>20</v>
      </c>
    </row>
    <row r="6" spans="1:1" s="1" customFormat="1" ht="28.5" customHeight="1" x14ac:dyDescent="0.25">
      <c r="A6" s="4" t="s">
        <v>21</v>
      </c>
    </row>
    <row r="7" spans="1:1" s="2" customFormat="1" ht="30" customHeight="1" x14ac:dyDescent="0.25">
      <c r="A7" s="7" t="s">
        <v>22</v>
      </c>
    </row>
    <row r="8" spans="1:1" s="1" customFormat="1" ht="31.5" x14ac:dyDescent="0.25">
      <c r="A8" s="4" t="s">
        <v>23</v>
      </c>
    </row>
    <row r="9" spans="1:1" s="2" customFormat="1" ht="30" customHeight="1" x14ac:dyDescent="0.25">
      <c r="A9" s="7" t="s">
        <v>24</v>
      </c>
    </row>
    <row r="10" spans="1:1" s="1" customFormat="1" ht="31.5" x14ac:dyDescent="0.25">
      <c r="A10" s="4" t="s">
        <v>25</v>
      </c>
    </row>
    <row r="11" spans="1:1" s="2" customFormat="1" ht="30" customHeight="1" x14ac:dyDescent="0.25">
      <c r="A11" s="7" t="s">
        <v>26</v>
      </c>
    </row>
    <row r="12" spans="1:1" s="1" customFormat="1" ht="31.5" x14ac:dyDescent="0.25">
      <c r="A12" s="4" t="s">
        <v>27</v>
      </c>
    </row>
    <row r="13" spans="1:1" ht="30" customHeight="1" x14ac:dyDescent="0.25">
      <c r="A13" s="8" t="s">
        <v>29</v>
      </c>
    </row>
    <row r="14" spans="1:1" ht="15" customHeight="1" x14ac:dyDescent="0.25">
      <c r="A14" s="6"/>
    </row>
    <row r="15" spans="1:1" ht="15" customHeight="1" x14ac:dyDescent="0.25">
      <c r="A15" s="3"/>
    </row>
    <row r="16" spans="1:1" ht="15" customHeight="1" x14ac:dyDescent="0.25">
      <c r="A16" s="3"/>
    </row>
    <row r="17" ht="15" customHeight="1" x14ac:dyDescent="0.25"/>
    <row r="18" ht="15" customHeight="1" x14ac:dyDescent="0.25"/>
    <row r="27" ht="44.25" customHeight="1" x14ac:dyDescent="0.25"/>
  </sheetData>
  <hyperlinks>
    <hyperlink ref="A13" location="Contents!A1" display="Go back to contents" xr:uid="{954E6B1B-E396-440C-88CC-85A309DF35F9}"/>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E45C1-235A-41DA-BBCC-9B41E9111894}">
  <dimension ref="A1:H37"/>
  <sheetViews>
    <sheetView showGridLines="0" tabSelected="1" workbookViewId="0">
      <selection activeCell="A18" sqref="A18:XFD18"/>
    </sheetView>
  </sheetViews>
  <sheetFormatPr defaultColWidth="8.625" defaultRowHeight="15.75" x14ac:dyDescent="0.25"/>
  <cols>
    <col min="1" max="1" width="26" style="1" customWidth="1" collapsed="1"/>
    <col min="2" max="2" width="21.375" style="1" customWidth="1" collapsed="1"/>
    <col min="3" max="8" width="16.25" style="1" customWidth="1" collapsed="1"/>
    <col min="9" max="16384" width="8.625" style="1"/>
  </cols>
  <sheetData>
    <row r="1" spans="1:8" ht="94.5" x14ac:dyDescent="0.25">
      <c r="A1" s="16" t="s">
        <v>40</v>
      </c>
      <c r="B1" s="17" t="s">
        <v>35</v>
      </c>
      <c r="C1" s="28" t="s">
        <v>53</v>
      </c>
      <c r="D1" s="26" t="s">
        <v>36</v>
      </c>
      <c r="E1" s="17" t="s">
        <v>37</v>
      </c>
      <c r="F1" s="28" t="s">
        <v>54</v>
      </c>
      <c r="G1" s="26" t="s">
        <v>38</v>
      </c>
      <c r="H1" s="17" t="s">
        <v>39</v>
      </c>
    </row>
    <row r="2" spans="1:8" ht="20.100000000000001" customHeight="1" x14ac:dyDescent="0.25">
      <c r="A2" s="1" t="s">
        <v>0</v>
      </c>
      <c r="B2" s="10">
        <v>27773665</v>
      </c>
      <c r="C2" s="29">
        <v>8281004</v>
      </c>
      <c r="D2" s="25">
        <v>2855066</v>
      </c>
      <c r="E2" s="10">
        <v>5425938</v>
      </c>
      <c r="F2" s="29">
        <v>19492661</v>
      </c>
      <c r="G2" s="25">
        <v>16427651</v>
      </c>
      <c r="H2" s="10">
        <v>3065010</v>
      </c>
    </row>
    <row r="3" spans="1:8" x14ac:dyDescent="0.25">
      <c r="A3" s="1" t="s">
        <v>1</v>
      </c>
      <c r="B3" s="10">
        <v>4471779</v>
      </c>
      <c r="C3" s="29">
        <v>1320834</v>
      </c>
      <c r="D3" s="25">
        <v>490872</v>
      </c>
      <c r="E3" s="10">
        <v>829962</v>
      </c>
      <c r="F3" s="29">
        <v>3150945</v>
      </c>
      <c r="G3" s="25">
        <v>2618494</v>
      </c>
      <c r="H3" s="10">
        <v>532451</v>
      </c>
    </row>
    <row r="4" spans="1:8" s="37" customFormat="1" ht="20.100000000000001" customHeight="1" x14ac:dyDescent="0.25">
      <c r="A4" s="33" t="s">
        <v>2</v>
      </c>
      <c r="B4" s="34">
        <v>728618</v>
      </c>
      <c r="C4" s="35">
        <v>218353</v>
      </c>
      <c r="D4" s="36">
        <v>79265</v>
      </c>
      <c r="E4" s="34">
        <v>139088</v>
      </c>
      <c r="F4" s="35">
        <v>510265</v>
      </c>
      <c r="G4" s="36">
        <v>417262</v>
      </c>
      <c r="H4" s="34">
        <v>93003</v>
      </c>
    </row>
    <row r="5" spans="1:8" ht="20.100000000000001" customHeight="1" x14ac:dyDescent="0.25">
      <c r="A5" s="1" t="s">
        <v>3</v>
      </c>
      <c r="B5" s="10">
        <v>63615</v>
      </c>
      <c r="C5" s="29">
        <v>18592</v>
      </c>
      <c r="D5" s="25">
        <v>6754</v>
      </c>
      <c r="E5" s="10">
        <v>11838</v>
      </c>
      <c r="F5" s="29">
        <v>45023</v>
      </c>
      <c r="G5" s="25">
        <v>36702</v>
      </c>
      <c r="H5" s="10">
        <v>8321</v>
      </c>
    </row>
    <row r="6" spans="1:8" x14ac:dyDescent="0.25">
      <c r="A6" s="1" t="s">
        <v>4</v>
      </c>
      <c r="B6" s="10">
        <v>66164</v>
      </c>
      <c r="C6" s="29">
        <v>23063</v>
      </c>
      <c r="D6" s="25">
        <v>9225</v>
      </c>
      <c r="E6" s="10">
        <v>13838</v>
      </c>
      <c r="F6" s="29">
        <v>43101</v>
      </c>
      <c r="G6" s="25">
        <v>35357</v>
      </c>
      <c r="H6" s="10">
        <v>7744</v>
      </c>
    </row>
    <row r="7" spans="1:8" x14ac:dyDescent="0.25">
      <c r="A7" s="1" t="s">
        <v>5</v>
      </c>
      <c r="B7" s="10">
        <v>58822</v>
      </c>
      <c r="C7" s="29">
        <v>15125</v>
      </c>
      <c r="D7" s="25">
        <v>5210</v>
      </c>
      <c r="E7" s="10">
        <v>9915</v>
      </c>
      <c r="F7" s="29">
        <v>43697</v>
      </c>
      <c r="G7" s="25">
        <v>37138</v>
      </c>
      <c r="H7" s="10">
        <v>6559</v>
      </c>
    </row>
    <row r="8" spans="1:8" x14ac:dyDescent="0.25">
      <c r="A8" s="1" t="s">
        <v>6</v>
      </c>
      <c r="B8" s="10">
        <v>50926</v>
      </c>
      <c r="C8" s="29">
        <v>16164</v>
      </c>
      <c r="D8" s="25">
        <v>5631</v>
      </c>
      <c r="E8" s="10">
        <v>10533</v>
      </c>
      <c r="F8" s="29">
        <v>34762</v>
      </c>
      <c r="G8" s="25">
        <v>28511</v>
      </c>
      <c r="H8" s="10">
        <v>6251</v>
      </c>
    </row>
    <row r="9" spans="1:8" x14ac:dyDescent="0.25">
      <c r="A9" s="1" t="s">
        <v>7</v>
      </c>
      <c r="B9" s="10">
        <v>47818</v>
      </c>
      <c r="C9" s="29">
        <v>15160</v>
      </c>
      <c r="D9" s="25">
        <v>5399</v>
      </c>
      <c r="E9" s="10">
        <v>9761</v>
      </c>
      <c r="F9" s="29">
        <v>32658</v>
      </c>
      <c r="G9" s="25">
        <v>27109</v>
      </c>
      <c r="H9" s="10">
        <v>5549</v>
      </c>
    </row>
    <row r="10" spans="1:8" x14ac:dyDescent="0.25">
      <c r="A10" s="1" t="s">
        <v>8</v>
      </c>
      <c r="B10" s="10">
        <v>49761</v>
      </c>
      <c r="C10" s="29">
        <v>14307</v>
      </c>
      <c r="D10" s="25">
        <v>4871</v>
      </c>
      <c r="E10" s="10">
        <v>9436</v>
      </c>
      <c r="F10" s="29">
        <v>35454</v>
      </c>
      <c r="G10" s="25">
        <v>29262</v>
      </c>
      <c r="H10" s="10">
        <v>6192</v>
      </c>
    </row>
    <row r="11" spans="1:8" x14ac:dyDescent="0.25">
      <c r="A11" s="1" t="s">
        <v>9</v>
      </c>
      <c r="B11" s="10">
        <v>86409</v>
      </c>
      <c r="C11" s="29">
        <v>24266</v>
      </c>
      <c r="D11" s="25">
        <v>8741</v>
      </c>
      <c r="E11" s="10">
        <v>15525</v>
      </c>
      <c r="F11" s="29">
        <v>62143</v>
      </c>
      <c r="G11" s="25">
        <v>50706</v>
      </c>
      <c r="H11" s="10">
        <v>11437</v>
      </c>
    </row>
    <row r="12" spans="1:8" x14ac:dyDescent="0.25">
      <c r="A12" s="1" t="s">
        <v>10</v>
      </c>
      <c r="B12" s="10">
        <v>56382</v>
      </c>
      <c r="C12" s="29">
        <v>16815</v>
      </c>
      <c r="D12" s="25">
        <v>6623</v>
      </c>
      <c r="E12" s="10">
        <v>10192</v>
      </c>
      <c r="F12" s="29">
        <v>39567</v>
      </c>
      <c r="G12" s="25">
        <v>31035</v>
      </c>
      <c r="H12" s="10">
        <v>8532</v>
      </c>
    </row>
    <row r="13" spans="1:8" x14ac:dyDescent="0.25">
      <c r="A13" s="1" t="s">
        <v>11</v>
      </c>
      <c r="B13" s="10">
        <v>69203</v>
      </c>
      <c r="C13" s="29">
        <v>19520</v>
      </c>
      <c r="D13" s="25">
        <v>6660</v>
      </c>
      <c r="E13" s="10">
        <v>12860</v>
      </c>
      <c r="F13" s="29">
        <v>49683</v>
      </c>
      <c r="G13" s="25">
        <v>40567</v>
      </c>
      <c r="H13" s="10">
        <v>9116</v>
      </c>
    </row>
    <row r="14" spans="1:8" x14ac:dyDescent="0.25">
      <c r="A14" s="1" t="s">
        <v>12</v>
      </c>
      <c r="B14" s="10">
        <v>59190</v>
      </c>
      <c r="C14" s="29">
        <v>20158</v>
      </c>
      <c r="D14" s="25">
        <v>6864</v>
      </c>
      <c r="E14" s="10">
        <v>13294</v>
      </c>
      <c r="F14" s="29">
        <v>39032</v>
      </c>
      <c r="G14" s="25">
        <v>32623</v>
      </c>
      <c r="H14" s="10">
        <v>6409</v>
      </c>
    </row>
    <row r="15" spans="1:8" x14ac:dyDescent="0.25">
      <c r="A15" s="1" t="s">
        <v>13</v>
      </c>
      <c r="B15" s="10">
        <v>64426</v>
      </c>
      <c r="C15" s="29">
        <v>18529</v>
      </c>
      <c r="D15" s="25">
        <v>6872</v>
      </c>
      <c r="E15" s="10">
        <v>11657</v>
      </c>
      <c r="F15" s="29">
        <v>45897</v>
      </c>
      <c r="G15" s="25">
        <v>37086</v>
      </c>
      <c r="H15" s="10">
        <v>8811</v>
      </c>
    </row>
    <row r="16" spans="1:8" x14ac:dyDescent="0.25">
      <c r="A16" s="12" t="s">
        <v>14</v>
      </c>
      <c r="B16" s="10">
        <v>55898</v>
      </c>
      <c r="C16" s="29">
        <v>16653</v>
      </c>
      <c r="D16" s="25">
        <v>6414</v>
      </c>
      <c r="E16" s="10">
        <v>10239</v>
      </c>
      <c r="F16" s="29">
        <v>39245</v>
      </c>
      <c r="G16" s="25">
        <v>31163</v>
      </c>
      <c r="H16" s="10">
        <v>8082</v>
      </c>
    </row>
    <row r="17" spans="1:8" ht="20.100000000000001" customHeight="1" thickBot="1" x14ac:dyDescent="0.3">
      <c r="A17" s="1" t="s">
        <v>15</v>
      </c>
      <c r="B17" s="13">
        <v>132609</v>
      </c>
      <c r="C17" s="30">
        <v>36872</v>
      </c>
      <c r="D17" s="21">
        <v>12782</v>
      </c>
      <c r="E17" s="13">
        <v>24090</v>
      </c>
      <c r="F17" s="30">
        <v>95737</v>
      </c>
      <c r="G17" s="21">
        <v>79935</v>
      </c>
      <c r="H17" s="13">
        <v>15802</v>
      </c>
    </row>
    <row r="18" spans="1:8" ht="24.95" customHeight="1" thickBot="1" x14ac:dyDescent="0.3">
      <c r="A18" s="20" t="s">
        <v>51</v>
      </c>
      <c r="B18" s="21"/>
      <c r="C18" s="25"/>
      <c r="D18" s="21"/>
      <c r="E18" s="21"/>
      <c r="F18" s="25"/>
      <c r="G18" s="21"/>
      <c r="H18" s="21"/>
    </row>
    <row r="19" spans="1:8" ht="94.5" x14ac:dyDescent="0.25">
      <c r="A19" s="16" t="s">
        <v>41</v>
      </c>
      <c r="B19" s="17" t="s">
        <v>35</v>
      </c>
      <c r="C19" s="28" t="s">
        <v>53</v>
      </c>
      <c r="D19" s="26" t="s">
        <v>36</v>
      </c>
      <c r="E19" s="17" t="s">
        <v>37</v>
      </c>
      <c r="F19" s="28" t="s">
        <v>54</v>
      </c>
      <c r="G19" s="26" t="s">
        <v>38</v>
      </c>
      <c r="H19" s="17" t="s">
        <v>39</v>
      </c>
    </row>
    <row r="20" spans="1:8" ht="20.100000000000001" customHeight="1" x14ac:dyDescent="0.25">
      <c r="A20" s="1" t="s">
        <v>0</v>
      </c>
      <c r="B20" s="23">
        <f>B2/$B2</f>
        <v>1</v>
      </c>
      <c r="C20" s="31">
        <f t="shared" ref="C20:H20" si="0">C2/$B2</f>
        <v>0.29816028961248003</v>
      </c>
      <c r="D20" s="11">
        <f t="shared" si="0"/>
        <v>0.10279759621209517</v>
      </c>
      <c r="E20" s="27">
        <f t="shared" si="0"/>
        <v>0.19536269340038487</v>
      </c>
      <c r="F20" s="31">
        <f t="shared" si="0"/>
        <v>0.70183971038752002</v>
      </c>
      <c r="G20" s="11">
        <f t="shared" si="0"/>
        <v>0.59148301097460487</v>
      </c>
      <c r="H20" s="23">
        <f t="shared" si="0"/>
        <v>0.11035669941291508</v>
      </c>
    </row>
    <row r="21" spans="1:8" x14ac:dyDescent="0.25">
      <c r="A21" s="1" t="s">
        <v>1</v>
      </c>
      <c r="B21" s="24">
        <f t="shared" ref="B21:B35" si="1">B3/$B3</f>
        <v>1</v>
      </c>
      <c r="C21" s="31">
        <f t="shared" ref="C21:H21" si="2">C3/$B3</f>
        <v>0.2953710368960541</v>
      </c>
      <c r="D21" s="11">
        <f t="shared" si="2"/>
        <v>0.10977107768518972</v>
      </c>
      <c r="E21" s="27">
        <f t="shared" si="2"/>
        <v>0.18559995921086439</v>
      </c>
      <c r="F21" s="31">
        <f t="shared" si="2"/>
        <v>0.70462896310394585</v>
      </c>
      <c r="G21" s="11">
        <f t="shared" si="2"/>
        <v>0.58555979622427679</v>
      </c>
      <c r="H21" s="24">
        <f t="shared" si="2"/>
        <v>0.11906916687966915</v>
      </c>
    </row>
    <row r="22" spans="1:8" s="37" customFormat="1" ht="20.100000000000001" customHeight="1" x14ac:dyDescent="0.25">
      <c r="A22" s="33" t="s">
        <v>2</v>
      </c>
      <c r="B22" s="38">
        <f t="shared" si="1"/>
        <v>1</v>
      </c>
      <c r="C22" s="39">
        <f t="shared" ref="C22:H22" si="3">C4/$B4</f>
        <v>0.29968103999626688</v>
      </c>
      <c r="D22" s="40">
        <f t="shared" si="3"/>
        <v>0.1087881441303948</v>
      </c>
      <c r="E22" s="41">
        <f t="shared" si="3"/>
        <v>0.1908928958658721</v>
      </c>
      <c r="F22" s="39">
        <f t="shared" si="3"/>
        <v>0.70031896000373306</v>
      </c>
      <c r="G22" s="40">
        <f t="shared" si="3"/>
        <v>0.57267594267503685</v>
      </c>
      <c r="H22" s="38">
        <f t="shared" si="3"/>
        <v>0.12764301732869623</v>
      </c>
    </row>
    <row r="23" spans="1:8" ht="20.100000000000001" customHeight="1" x14ac:dyDescent="0.25">
      <c r="A23" s="1" t="s">
        <v>3</v>
      </c>
      <c r="B23" s="24">
        <f t="shared" si="1"/>
        <v>1</v>
      </c>
      <c r="C23" s="31">
        <f t="shared" ref="C23:H23" si="4">C5/$B5</f>
        <v>0.29225811522439676</v>
      </c>
      <c r="D23" s="11">
        <f t="shared" si="4"/>
        <v>0.10616992847598837</v>
      </c>
      <c r="E23" s="27">
        <f t="shared" si="4"/>
        <v>0.18608818674840841</v>
      </c>
      <c r="F23" s="31">
        <f t="shared" si="4"/>
        <v>0.70774188477560329</v>
      </c>
      <c r="G23" s="11">
        <f t="shared" si="4"/>
        <v>0.57693940108464981</v>
      </c>
      <c r="H23" s="24">
        <f t="shared" si="4"/>
        <v>0.1308024836909534</v>
      </c>
    </row>
    <row r="24" spans="1:8" x14ac:dyDescent="0.25">
      <c r="A24" s="1" t="s">
        <v>4</v>
      </c>
      <c r="B24" s="24">
        <f t="shared" si="1"/>
        <v>1</v>
      </c>
      <c r="C24" s="31">
        <f t="shared" ref="C24:H24" si="5">C6/$B6</f>
        <v>0.34857324224653891</v>
      </c>
      <c r="D24" s="11">
        <f t="shared" si="5"/>
        <v>0.139426274106765</v>
      </c>
      <c r="E24" s="27">
        <f t="shared" si="5"/>
        <v>0.2091469681397739</v>
      </c>
      <c r="F24" s="31">
        <f t="shared" si="5"/>
        <v>0.65142675775346115</v>
      </c>
      <c r="G24" s="11">
        <f t="shared" si="5"/>
        <v>0.53438425730004235</v>
      </c>
      <c r="H24" s="24">
        <f t="shared" si="5"/>
        <v>0.11704250045341878</v>
      </c>
    </row>
    <row r="25" spans="1:8" x14ac:dyDescent="0.25">
      <c r="A25" s="1" t="s">
        <v>5</v>
      </c>
      <c r="B25" s="24">
        <f t="shared" si="1"/>
        <v>1</v>
      </c>
      <c r="C25" s="31">
        <f t="shared" ref="C25:H25" si="6">C7/$B7</f>
        <v>0.25713168542382103</v>
      </c>
      <c r="D25" s="11">
        <f t="shared" si="6"/>
        <v>8.8572302879874873E-2</v>
      </c>
      <c r="E25" s="27">
        <f t="shared" si="6"/>
        <v>0.16855938254394615</v>
      </c>
      <c r="F25" s="31">
        <f t="shared" si="6"/>
        <v>0.74286831457617897</v>
      </c>
      <c r="G25" s="11">
        <f t="shared" si="6"/>
        <v>0.63136241542280103</v>
      </c>
      <c r="H25" s="24">
        <f t="shared" si="6"/>
        <v>0.11150589915337798</v>
      </c>
    </row>
    <row r="26" spans="1:8" x14ac:dyDescent="0.25">
      <c r="A26" s="1" t="s">
        <v>6</v>
      </c>
      <c r="B26" s="24">
        <f t="shared" si="1"/>
        <v>1</v>
      </c>
      <c r="C26" s="31">
        <f t="shared" ref="C26:H26" si="7">C8/$B8</f>
        <v>0.31740172014295254</v>
      </c>
      <c r="D26" s="11">
        <f t="shared" si="7"/>
        <v>0.11057220280406865</v>
      </c>
      <c r="E26" s="27">
        <f t="shared" si="7"/>
        <v>0.20682951733888388</v>
      </c>
      <c r="F26" s="31">
        <f t="shared" si="7"/>
        <v>0.68259827985704746</v>
      </c>
      <c r="G26" s="11">
        <f t="shared" si="7"/>
        <v>0.55985154930683734</v>
      </c>
      <c r="H26" s="24">
        <f t="shared" si="7"/>
        <v>0.12274673055021011</v>
      </c>
    </row>
    <row r="27" spans="1:8" x14ac:dyDescent="0.25">
      <c r="A27" s="1" t="s">
        <v>7</v>
      </c>
      <c r="B27" s="24">
        <f t="shared" si="1"/>
        <v>1</v>
      </c>
      <c r="C27" s="31">
        <f t="shared" ref="C27:H27" si="8">C9/$B9</f>
        <v>0.31703542599021289</v>
      </c>
      <c r="D27" s="11">
        <f t="shared" si="8"/>
        <v>0.11290727341168598</v>
      </c>
      <c r="E27" s="27">
        <f t="shared" si="8"/>
        <v>0.20412815257852693</v>
      </c>
      <c r="F27" s="31">
        <f t="shared" si="8"/>
        <v>0.68296457400978716</v>
      </c>
      <c r="G27" s="11">
        <f t="shared" si="8"/>
        <v>0.56692040654146969</v>
      </c>
      <c r="H27" s="24">
        <f t="shared" si="8"/>
        <v>0.11604416746831737</v>
      </c>
    </row>
    <row r="28" spans="1:8" x14ac:dyDescent="0.25">
      <c r="A28" s="1" t="s">
        <v>8</v>
      </c>
      <c r="B28" s="24">
        <f t="shared" si="1"/>
        <v>1</v>
      </c>
      <c r="C28" s="31">
        <f t="shared" ref="C28:H28" si="9">C10/$B10</f>
        <v>0.28751431844215347</v>
      </c>
      <c r="D28" s="11">
        <f t="shared" si="9"/>
        <v>9.7887904181989907E-2</v>
      </c>
      <c r="E28" s="27">
        <f t="shared" si="9"/>
        <v>0.18962641426016358</v>
      </c>
      <c r="F28" s="31">
        <f t="shared" si="9"/>
        <v>0.71248568155784653</v>
      </c>
      <c r="G28" s="11">
        <f t="shared" si="9"/>
        <v>0.58805088322180021</v>
      </c>
      <c r="H28" s="24">
        <f t="shared" si="9"/>
        <v>0.1244347983360463</v>
      </c>
    </row>
    <row r="29" spans="1:8" x14ac:dyDescent="0.25">
      <c r="A29" s="1" t="s">
        <v>9</v>
      </c>
      <c r="B29" s="24">
        <f t="shared" si="1"/>
        <v>1</v>
      </c>
      <c r="C29" s="31">
        <f t="shared" ref="C29:H29" si="10">C11/$B11</f>
        <v>0.2808272286451643</v>
      </c>
      <c r="D29" s="11">
        <f t="shared" si="10"/>
        <v>0.10115844414354987</v>
      </c>
      <c r="E29" s="27">
        <f t="shared" si="10"/>
        <v>0.17966878450161441</v>
      </c>
      <c r="F29" s="31">
        <f t="shared" si="10"/>
        <v>0.7191727713548357</v>
      </c>
      <c r="G29" s="11">
        <f t="shared" si="10"/>
        <v>0.58681387355483805</v>
      </c>
      <c r="H29" s="24">
        <f t="shared" si="10"/>
        <v>0.13235889779999768</v>
      </c>
    </row>
    <row r="30" spans="1:8" x14ac:dyDescent="0.25">
      <c r="A30" s="1" t="s">
        <v>10</v>
      </c>
      <c r="B30" s="24">
        <f t="shared" si="1"/>
        <v>1</v>
      </c>
      <c r="C30" s="31">
        <f t="shared" ref="C30:H30" si="11">C12/$B12</f>
        <v>0.29823347876982015</v>
      </c>
      <c r="D30" s="11">
        <f t="shared" si="11"/>
        <v>0.11746656734418787</v>
      </c>
      <c r="E30" s="27">
        <f t="shared" si="11"/>
        <v>0.18076691142563228</v>
      </c>
      <c r="F30" s="31">
        <f t="shared" si="11"/>
        <v>0.7017665212301798</v>
      </c>
      <c r="G30" s="11">
        <f t="shared" si="11"/>
        <v>0.550441630307545</v>
      </c>
      <c r="H30" s="24">
        <f t="shared" si="11"/>
        <v>0.15132489092263487</v>
      </c>
    </row>
    <row r="31" spans="1:8" x14ac:dyDescent="0.25">
      <c r="A31" s="1" t="s">
        <v>11</v>
      </c>
      <c r="B31" s="24">
        <f t="shared" si="1"/>
        <v>1</v>
      </c>
      <c r="C31" s="31">
        <f t="shared" ref="C31:H31" si="12">C13/$B13</f>
        <v>0.28206869644379579</v>
      </c>
      <c r="D31" s="11">
        <f t="shared" si="12"/>
        <v>9.6238602372729506E-2</v>
      </c>
      <c r="E31" s="27">
        <f t="shared" si="12"/>
        <v>0.18583009407106629</v>
      </c>
      <c r="F31" s="31">
        <f t="shared" si="12"/>
        <v>0.71793130355620416</v>
      </c>
      <c r="G31" s="11">
        <f t="shared" si="12"/>
        <v>0.58620291027845617</v>
      </c>
      <c r="H31" s="24">
        <f t="shared" si="12"/>
        <v>0.13172839327774807</v>
      </c>
    </row>
    <row r="32" spans="1:8" x14ac:dyDescent="0.25">
      <c r="A32" s="1" t="s">
        <v>12</v>
      </c>
      <c r="B32" s="24">
        <f t="shared" si="1"/>
        <v>1</v>
      </c>
      <c r="C32" s="31">
        <f t="shared" ref="C32:H32" si="13">C14/$B14</f>
        <v>0.34056428450751819</v>
      </c>
      <c r="D32" s="11">
        <f t="shared" si="13"/>
        <v>0.11596553471870248</v>
      </c>
      <c r="E32" s="27">
        <f t="shared" si="13"/>
        <v>0.22459874978881567</v>
      </c>
      <c r="F32" s="31">
        <f t="shared" si="13"/>
        <v>0.65943571549248181</v>
      </c>
      <c r="G32" s="11">
        <f t="shared" si="13"/>
        <v>0.55115729008278425</v>
      </c>
      <c r="H32" s="24">
        <f t="shared" si="13"/>
        <v>0.10827842540969758</v>
      </c>
    </row>
    <row r="33" spans="1:8" x14ac:dyDescent="0.25">
      <c r="A33" s="1" t="s">
        <v>13</v>
      </c>
      <c r="B33" s="24">
        <f t="shared" si="1"/>
        <v>1</v>
      </c>
      <c r="C33" s="31">
        <f t="shared" ref="C33:H33" si="14">C15/$B15</f>
        <v>0.28760127898674448</v>
      </c>
      <c r="D33" s="11">
        <f t="shared" si="14"/>
        <v>0.10666501102039549</v>
      </c>
      <c r="E33" s="27">
        <f t="shared" si="14"/>
        <v>0.18093626796634898</v>
      </c>
      <c r="F33" s="31">
        <f t="shared" si="14"/>
        <v>0.71239872101325552</v>
      </c>
      <c r="G33" s="11">
        <f t="shared" si="14"/>
        <v>0.57563716511967222</v>
      </c>
      <c r="H33" s="24">
        <f t="shared" si="14"/>
        <v>0.13676155589358333</v>
      </c>
    </row>
    <row r="34" spans="1:8" x14ac:dyDescent="0.25">
      <c r="A34" s="12" t="s">
        <v>14</v>
      </c>
      <c r="B34" s="24">
        <f t="shared" si="1"/>
        <v>1</v>
      </c>
      <c r="C34" s="31">
        <f t="shared" ref="C34:H34" si="15">C16/$B16</f>
        <v>0.29791763569358476</v>
      </c>
      <c r="D34" s="11">
        <f t="shared" si="15"/>
        <v>0.11474471358545923</v>
      </c>
      <c r="E34" s="27">
        <f t="shared" si="15"/>
        <v>0.18317292210812552</v>
      </c>
      <c r="F34" s="31">
        <f t="shared" si="15"/>
        <v>0.70208236430641524</v>
      </c>
      <c r="G34" s="11">
        <f t="shared" si="15"/>
        <v>0.55749758488675805</v>
      </c>
      <c r="H34" s="24">
        <f t="shared" si="15"/>
        <v>0.14458477941965722</v>
      </c>
    </row>
    <row r="35" spans="1:8" ht="20.100000000000001" customHeight="1" thickBot="1" x14ac:dyDescent="0.3">
      <c r="A35" s="1" t="s">
        <v>15</v>
      </c>
      <c r="B35" s="23">
        <f t="shared" si="1"/>
        <v>1</v>
      </c>
      <c r="C35" s="32">
        <f t="shared" ref="C35:H35" si="16">C17/$B17</f>
        <v>0.27805050939227355</v>
      </c>
      <c r="D35" s="14">
        <f t="shared" si="16"/>
        <v>9.638863123920699E-2</v>
      </c>
      <c r="E35" s="18">
        <f t="shared" si="16"/>
        <v>0.18166187815306653</v>
      </c>
      <c r="F35" s="32">
        <f t="shared" si="16"/>
        <v>0.72194949060772651</v>
      </c>
      <c r="G35" s="14">
        <f t="shared" si="16"/>
        <v>0.60278714114426624</v>
      </c>
      <c r="H35" s="23">
        <f t="shared" si="16"/>
        <v>0.11916234946346024</v>
      </c>
    </row>
    <row r="36" spans="1:8" ht="24.95" customHeight="1" x14ac:dyDescent="0.25">
      <c r="A36" s="20" t="s">
        <v>52</v>
      </c>
      <c r="B36" s="18"/>
      <c r="C36" s="27"/>
      <c r="D36" s="18"/>
      <c r="E36" s="18"/>
      <c r="F36" s="27"/>
      <c r="G36" s="18"/>
      <c r="H36" s="18"/>
    </row>
    <row r="37" spans="1:8" x14ac:dyDescent="0.25">
      <c r="A37" s="8" t="s">
        <v>29</v>
      </c>
    </row>
  </sheetData>
  <hyperlinks>
    <hyperlink ref="A37" location="Contents!A1" display="Go back to contents" xr:uid="{F262E22A-CCBB-47B2-9E09-64BD01D2DE2D}"/>
  </hyperlinks>
  <pageMargins left="0.7" right="0.7" top="0.75" bottom="0.75" header="0.3" footer="0.3"/>
  <pageSetup paperSize="9" orientation="portrait"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49E0F-CBF2-40D2-A5BF-38C0F8E4514C}">
  <dimension ref="A1:H37"/>
  <sheetViews>
    <sheetView showGridLines="0" workbookViewId="0"/>
  </sheetViews>
  <sheetFormatPr defaultColWidth="8.625" defaultRowHeight="15.75" x14ac:dyDescent="0.25"/>
  <cols>
    <col min="1" max="1" width="26" style="1" customWidth="1" collapsed="1"/>
    <col min="2" max="2" width="21.375" style="1" customWidth="1" collapsed="1"/>
    <col min="3" max="8" width="16.25" style="1" customWidth="1" collapsed="1"/>
    <col min="9" max="16384" width="8.625" style="1"/>
  </cols>
  <sheetData>
    <row r="1" spans="1:8" ht="94.5" x14ac:dyDescent="0.25">
      <c r="A1" s="16" t="s">
        <v>42</v>
      </c>
      <c r="B1" s="17" t="s">
        <v>35</v>
      </c>
      <c r="C1" s="28" t="s">
        <v>53</v>
      </c>
      <c r="D1" s="26" t="s">
        <v>36</v>
      </c>
      <c r="E1" s="17" t="s">
        <v>37</v>
      </c>
      <c r="F1" s="28" t="s">
        <v>54</v>
      </c>
      <c r="G1" s="26" t="s">
        <v>38</v>
      </c>
      <c r="H1" s="17" t="s">
        <v>39</v>
      </c>
    </row>
    <row r="2" spans="1:8" ht="20.100000000000001" customHeight="1" x14ac:dyDescent="0.25">
      <c r="A2" s="1" t="s">
        <v>0</v>
      </c>
      <c r="B2" s="10">
        <v>26526336</v>
      </c>
      <c r="C2" s="29">
        <v>7718656</v>
      </c>
      <c r="D2" s="25">
        <v>2543578</v>
      </c>
      <c r="E2" s="10">
        <v>5175078</v>
      </c>
      <c r="F2" s="29">
        <v>18807680</v>
      </c>
      <c r="G2" s="25">
        <v>15293318</v>
      </c>
      <c r="H2" s="10">
        <v>3514362</v>
      </c>
    </row>
    <row r="3" spans="1:8" x14ac:dyDescent="0.25">
      <c r="A3" s="1" t="s">
        <v>1</v>
      </c>
      <c r="B3" s="10">
        <v>4260723</v>
      </c>
      <c r="C3" s="29">
        <v>1218587</v>
      </c>
      <c r="D3" s="25">
        <v>437582</v>
      </c>
      <c r="E3" s="10">
        <v>781005</v>
      </c>
      <c r="F3" s="29">
        <v>3042136</v>
      </c>
      <c r="G3" s="25">
        <v>2418700</v>
      </c>
      <c r="H3" s="10">
        <v>623436</v>
      </c>
    </row>
    <row r="4" spans="1:8" s="37" customFormat="1" ht="20.100000000000001" customHeight="1" x14ac:dyDescent="0.25">
      <c r="A4" s="33" t="s">
        <v>2</v>
      </c>
      <c r="B4" s="34">
        <v>688434</v>
      </c>
      <c r="C4" s="35">
        <v>204097</v>
      </c>
      <c r="D4" s="36">
        <v>71115</v>
      </c>
      <c r="E4" s="34">
        <v>132982</v>
      </c>
      <c r="F4" s="35">
        <v>484337</v>
      </c>
      <c r="G4" s="36">
        <v>380883</v>
      </c>
      <c r="H4" s="34">
        <v>103454</v>
      </c>
    </row>
    <row r="5" spans="1:8" ht="20.100000000000001" customHeight="1" x14ac:dyDescent="0.25">
      <c r="A5" s="1" t="s">
        <v>3</v>
      </c>
      <c r="B5" s="10">
        <v>57546</v>
      </c>
      <c r="C5" s="29">
        <v>16911</v>
      </c>
      <c r="D5" s="25">
        <v>5919</v>
      </c>
      <c r="E5" s="10">
        <v>10992</v>
      </c>
      <c r="F5" s="29">
        <v>40635</v>
      </c>
      <c r="G5" s="25">
        <v>31824</v>
      </c>
      <c r="H5" s="10">
        <v>8811</v>
      </c>
    </row>
    <row r="6" spans="1:8" x14ac:dyDescent="0.25">
      <c r="A6" s="1" t="s">
        <v>4</v>
      </c>
      <c r="B6" s="10">
        <v>65620</v>
      </c>
      <c r="C6" s="29">
        <v>22634</v>
      </c>
      <c r="D6" s="25">
        <v>8958</v>
      </c>
      <c r="E6" s="10">
        <v>13676</v>
      </c>
      <c r="F6" s="29">
        <v>42986</v>
      </c>
      <c r="G6" s="25">
        <v>33519</v>
      </c>
      <c r="H6" s="10">
        <v>9467</v>
      </c>
    </row>
    <row r="7" spans="1:8" x14ac:dyDescent="0.25">
      <c r="A7" s="1" t="s">
        <v>5</v>
      </c>
      <c r="B7" s="10">
        <v>49611</v>
      </c>
      <c r="C7" s="29">
        <v>12687</v>
      </c>
      <c r="D7" s="25">
        <v>4205</v>
      </c>
      <c r="E7" s="10">
        <v>8482</v>
      </c>
      <c r="F7" s="29">
        <v>36924</v>
      </c>
      <c r="G7" s="25">
        <v>30301</v>
      </c>
      <c r="H7" s="10">
        <v>6623</v>
      </c>
    </row>
    <row r="8" spans="1:8" x14ac:dyDescent="0.25">
      <c r="A8" s="1" t="s">
        <v>6</v>
      </c>
      <c r="B8" s="10">
        <v>50396</v>
      </c>
      <c r="C8" s="29">
        <v>15569</v>
      </c>
      <c r="D8" s="25">
        <v>5025</v>
      </c>
      <c r="E8" s="10">
        <v>10544</v>
      </c>
      <c r="F8" s="29">
        <v>34827</v>
      </c>
      <c r="G8" s="25">
        <v>27821</v>
      </c>
      <c r="H8" s="10">
        <v>7006</v>
      </c>
    </row>
    <row r="9" spans="1:8" x14ac:dyDescent="0.25">
      <c r="A9" s="1" t="s">
        <v>7</v>
      </c>
      <c r="B9" s="10">
        <v>48280</v>
      </c>
      <c r="C9" s="29">
        <v>14880</v>
      </c>
      <c r="D9" s="25">
        <v>4864</v>
      </c>
      <c r="E9" s="10">
        <v>10016</v>
      </c>
      <c r="F9" s="29">
        <v>33400</v>
      </c>
      <c r="G9" s="25">
        <v>26520</v>
      </c>
      <c r="H9" s="10">
        <v>6880</v>
      </c>
    </row>
    <row r="10" spans="1:8" x14ac:dyDescent="0.25">
      <c r="A10" s="1" t="s">
        <v>8</v>
      </c>
      <c r="B10" s="10">
        <v>47639</v>
      </c>
      <c r="C10" s="29">
        <v>13656</v>
      </c>
      <c r="D10" s="25">
        <v>4559</v>
      </c>
      <c r="E10" s="10">
        <v>9097</v>
      </c>
      <c r="F10" s="29">
        <v>33983</v>
      </c>
      <c r="G10" s="25">
        <v>27296</v>
      </c>
      <c r="H10" s="10">
        <v>6687</v>
      </c>
    </row>
    <row r="11" spans="1:8" x14ac:dyDescent="0.25">
      <c r="A11" s="1" t="s">
        <v>9</v>
      </c>
      <c r="B11" s="10">
        <v>78090</v>
      </c>
      <c r="C11" s="29">
        <v>21985</v>
      </c>
      <c r="D11" s="25">
        <v>7706</v>
      </c>
      <c r="E11" s="10">
        <v>14279</v>
      </c>
      <c r="F11" s="29">
        <v>56105</v>
      </c>
      <c r="G11" s="25">
        <v>43789</v>
      </c>
      <c r="H11" s="10">
        <v>12316</v>
      </c>
    </row>
    <row r="12" spans="1:8" x14ac:dyDescent="0.25">
      <c r="A12" s="1" t="s">
        <v>10</v>
      </c>
      <c r="B12" s="10">
        <v>56015</v>
      </c>
      <c r="C12" s="29">
        <v>16324</v>
      </c>
      <c r="D12" s="25">
        <v>6150</v>
      </c>
      <c r="E12" s="10">
        <v>10174</v>
      </c>
      <c r="F12" s="29">
        <v>39691</v>
      </c>
      <c r="G12" s="25">
        <v>29704</v>
      </c>
      <c r="H12" s="10">
        <v>9987</v>
      </c>
    </row>
    <row r="13" spans="1:8" x14ac:dyDescent="0.25">
      <c r="A13" s="1" t="s">
        <v>11</v>
      </c>
      <c r="B13" s="10">
        <v>62810</v>
      </c>
      <c r="C13" s="29">
        <v>17788</v>
      </c>
      <c r="D13" s="25">
        <v>6010</v>
      </c>
      <c r="E13" s="10">
        <v>11778</v>
      </c>
      <c r="F13" s="29">
        <v>45022</v>
      </c>
      <c r="G13" s="25">
        <v>35441</v>
      </c>
      <c r="H13" s="10">
        <v>9581</v>
      </c>
    </row>
    <row r="14" spans="1:8" x14ac:dyDescent="0.25">
      <c r="A14" s="1" t="s">
        <v>12</v>
      </c>
      <c r="B14" s="10">
        <v>55200</v>
      </c>
      <c r="C14" s="29">
        <v>18128</v>
      </c>
      <c r="D14" s="25">
        <v>5560</v>
      </c>
      <c r="E14" s="10">
        <v>12568</v>
      </c>
      <c r="F14" s="29">
        <v>37072</v>
      </c>
      <c r="G14" s="25">
        <v>30228</v>
      </c>
      <c r="H14" s="10">
        <v>6844</v>
      </c>
    </row>
    <row r="15" spans="1:8" x14ac:dyDescent="0.25">
      <c r="A15" s="1" t="s">
        <v>13</v>
      </c>
      <c r="B15" s="10">
        <v>59993</v>
      </c>
      <c r="C15" s="29">
        <v>17284</v>
      </c>
      <c r="D15" s="25">
        <v>6201</v>
      </c>
      <c r="E15" s="10">
        <v>11083</v>
      </c>
      <c r="F15" s="29">
        <v>42709</v>
      </c>
      <c r="G15" s="25">
        <v>33176</v>
      </c>
      <c r="H15" s="10">
        <v>9533</v>
      </c>
    </row>
    <row r="16" spans="1:8" x14ac:dyDescent="0.25">
      <c r="A16" s="12" t="s">
        <v>14</v>
      </c>
      <c r="B16" s="10">
        <v>57234</v>
      </c>
      <c r="C16" s="29">
        <v>16251</v>
      </c>
      <c r="D16" s="25">
        <v>5958</v>
      </c>
      <c r="E16" s="10">
        <v>10293</v>
      </c>
      <c r="F16" s="29">
        <v>40983</v>
      </c>
      <c r="G16" s="25">
        <v>31264</v>
      </c>
      <c r="H16" s="10">
        <v>9719</v>
      </c>
    </row>
    <row r="17" spans="1:8" ht="20.100000000000001" customHeight="1" thickBot="1" x14ac:dyDescent="0.3">
      <c r="A17" s="1" t="s">
        <v>15</v>
      </c>
      <c r="B17" s="13">
        <v>126689</v>
      </c>
      <c r="C17" s="30">
        <v>35264</v>
      </c>
      <c r="D17" s="21">
        <v>12260</v>
      </c>
      <c r="E17" s="13">
        <v>23004</v>
      </c>
      <c r="F17" s="30">
        <v>91425</v>
      </c>
      <c r="G17" s="21">
        <v>74156</v>
      </c>
      <c r="H17" s="13">
        <v>17269</v>
      </c>
    </row>
    <row r="18" spans="1:8" ht="24.95" customHeight="1" thickBot="1" x14ac:dyDescent="0.3">
      <c r="A18" s="22" t="s">
        <v>46</v>
      </c>
      <c r="B18" s="25"/>
      <c r="C18" s="25"/>
      <c r="D18" s="25"/>
      <c r="E18" s="25"/>
      <c r="F18" s="25"/>
      <c r="G18" s="25"/>
      <c r="H18" s="25"/>
    </row>
    <row r="19" spans="1:8" ht="94.5" x14ac:dyDescent="0.25">
      <c r="A19" s="16" t="s">
        <v>43</v>
      </c>
      <c r="B19" s="17" t="s">
        <v>35</v>
      </c>
      <c r="C19" s="28" t="s">
        <v>53</v>
      </c>
      <c r="D19" s="26" t="s">
        <v>36</v>
      </c>
      <c r="E19" s="17" t="s">
        <v>37</v>
      </c>
      <c r="F19" s="28" t="s">
        <v>54</v>
      </c>
      <c r="G19" s="26" t="s">
        <v>38</v>
      </c>
      <c r="H19" s="17" t="s">
        <v>39</v>
      </c>
    </row>
    <row r="20" spans="1:8" ht="20.100000000000001" customHeight="1" x14ac:dyDescent="0.25">
      <c r="A20" s="1" t="s">
        <v>0</v>
      </c>
      <c r="B20" s="23">
        <f>B2/$B2</f>
        <v>1</v>
      </c>
      <c r="C20" s="31">
        <f t="shared" ref="C20:H35" si="0">C2/$B2</f>
        <v>0.29098085766537829</v>
      </c>
      <c r="D20" s="11">
        <f t="shared" si="0"/>
        <v>9.5888780116484995E-2</v>
      </c>
      <c r="E20" s="27">
        <f t="shared" si="0"/>
        <v>0.19509207754889329</v>
      </c>
      <c r="F20" s="31">
        <f t="shared" si="0"/>
        <v>0.70901914233462171</v>
      </c>
      <c r="G20" s="11">
        <f t="shared" si="0"/>
        <v>0.57653337422854023</v>
      </c>
      <c r="H20" s="23">
        <f t="shared" si="0"/>
        <v>0.13248576810608145</v>
      </c>
    </row>
    <row r="21" spans="1:8" x14ac:dyDescent="0.25">
      <c r="A21" s="1" t="s">
        <v>1</v>
      </c>
      <c r="B21" s="24">
        <f t="shared" ref="B21:B35" si="1">B3/$B3</f>
        <v>1</v>
      </c>
      <c r="C21" s="31">
        <f t="shared" si="0"/>
        <v>0.28600474614284949</v>
      </c>
      <c r="D21" s="11">
        <f t="shared" si="0"/>
        <v>0.10270134904334312</v>
      </c>
      <c r="E21" s="27">
        <f t="shared" si="0"/>
        <v>0.18330339709950635</v>
      </c>
      <c r="F21" s="31">
        <f t="shared" si="0"/>
        <v>0.71399525385715057</v>
      </c>
      <c r="G21" s="11">
        <f t="shared" si="0"/>
        <v>0.56767360844626602</v>
      </c>
      <c r="H21" s="24">
        <f t="shared" si="0"/>
        <v>0.14632164541088449</v>
      </c>
    </row>
    <row r="22" spans="1:8" s="37" customFormat="1" ht="20.100000000000001" customHeight="1" x14ac:dyDescent="0.25">
      <c r="A22" s="33" t="s">
        <v>2</v>
      </c>
      <c r="B22" s="38">
        <f t="shared" si="1"/>
        <v>1</v>
      </c>
      <c r="C22" s="39">
        <f t="shared" si="0"/>
        <v>0.29646560164082542</v>
      </c>
      <c r="D22" s="40">
        <f t="shared" si="0"/>
        <v>0.1032996627127655</v>
      </c>
      <c r="E22" s="41">
        <f t="shared" si="0"/>
        <v>0.19316593892805992</v>
      </c>
      <c r="F22" s="39">
        <f t="shared" si="0"/>
        <v>0.70353439835917464</v>
      </c>
      <c r="G22" s="40">
        <f t="shared" si="0"/>
        <v>0.55326000749527193</v>
      </c>
      <c r="H22" s="38">
        <f t="shared" si="0"/>
        <v>0.15027439086390271</v>
      </c>
    </row>
    <row r="23" spans="1:8" ht="20.100000000000001" customHeight="1" x14ac:dyDescent="0.25">
      <c r="A23" s="1" t="s">
        <v>3</v>
      </c>
      <c r="B23" s="24">
        <f t="shared" si="1"/>
        <v>1</v>
      </c>
      <c r="C23" s="31">
        <f t="shared" si="0"/>
        <v>0.29386925242414763</v>
      </c>
      <c r="D23" s="11">
        <f t="shared" si="0"/>
        <v>0.10285684495881556</v>
      </c>
      <c r="E23" s="27">
        <f t="shared" si="0"/>
        <v>0.19101240746533207</v>
      </c>
      <c r="F23" s="31">
        <f t="shared" si="0"/>
        <v>0.70613074757585237</v>
      </c>
      <c r="G23" s="11">
        <f t="shared" si="0"/>
        <v>0.55301845480137624</v>
      </c>
      <c r="H23" s="24">
        <f t="shared" si="0"/>
        <v>0.15311229277447608</v>
      </c>
    </row>
    <row r="24" spans="1:8" x14ac:dyDescent="0.25">
      <c r="A24" s="1" t="s">
        <v>4</v>
      </c>
      <c r="B24" s="24">
        <f t="shared" si="1"/>
        <v>1</v>
      </c>
      <c r="C24" s="31">
        <f t="shared" si="0"/>
        <v>0.34492532764401096</v>
      </c>
      <c r="D24" s="11">
        <f t="shared" si="0"/>
        <v>0.13651325815300214</v>
      </c>
      <c r="E24" s="27">
        <f t="shared" si="0"/>
        <v>0.20841206949100885</v>
      </c>
      <c r="F24" s="31">
        <f t="shared" si="0"/>
        <v>0.65507467235598904</v>
      </c>
      <c r="G24" s="11">
        <f t="shared" si="0"/>
        <v>0.51080463273392263</v>
      </c>
      <c r="H24" s="24">
        <f t="shared" si="0"/>
        <v>0.14427003962206644</v>
      </c>
    </row>
    <row r="25" spans="1:8" x14ac:dyDescent="0.25">
      <c r="A25" s="1" t="s">
        <v>5</v>
      </c>
      <c r="B25" s="24">
        <f t="shared" si="1"/>
        <v>1</v>
      </c>
      <c r="C25" s="31">
        <f t="shared" si="0"/>
        <v>0.25572957610207414</v>
      </c>
      <c r="D25" s="11">
        <f t="shared" si="0"/>
        <v>8.4759428352583099E-2</v>
      </c>
      <c r="E25" s="27">
        <f t="shared" si="0"/>
        <v>0.17097014774949104</v>
      </c>
      <c r="F25" s="31">
        <f t="shared" si="0"/>
        <v>0.74427042389792586</v>
      </c>
      <c r="G25" s="11">
        <f t="shared" si="0"/>
        <v>0.61077180464009995</v>
      </c>
      <c r="H25" s="24">
        <f t="shared" si="0"/>
        <v>0.13349861925782588</v>
      </c>
    </row>
    <row r="26" spans="1:8" x14ac:dyDescent="0.25">
      <c r="A26" s="1" t="s">
        <v>6</v>
      </c>
      <c r="B26" s="24">
        <f t="shared" si="1"/>
        <v>1</v>
      </c>
      <c r="C26" s="31">
        <f t="shared" si="0"/>
        <v>0.3089332486705294</v>
      </c>
      <c r="D26" s="11">
        <f t="shared" si="0"/>
        <v>9.9710294467814903E-2</v>
      </c>
      <c r="E26" s="27">
        <f t="shared" si="0"/>
        <v>0.2092229542027145</v>
      </c>
      <c r="F26" s="31">
        <f t="shared" si="0"/>
        <v>0.6910667513294706</v>
      </c>
      <c r="G26" s="11">
        <f t="shared" si="0"/>
        <v>0.55204778156996592</v>
      </c>
      <c r="H26" s="24">
        <f t="shared" si="0"/>
        <v>0.13901896975950473</v>
      </c>
    </row>
    <row r="27" spans="1:8" x14ac:dyDescent="0.25">
      <c r="A27" s="1" t="s">
        <v>7</v>
      </c>
      <c r="B27" s="24">
        <f t="shared" si="1"/>
        <v>1</v>
      </c>
      <c r="C27" s="31">
        <f t="shared" si="0"/>
        <v>0.30820215410107704</v>
      </c>
      <c r="D27" s="11">
        <f t="shared" si="0"/>
        <v>0.10074565037282518</v>
      </c>
      <c r="E27" s="27">
        <f t="shared" si="0"/>
        <v>0.20745650372825186</v>
      </c>
      <c r="F27" s="31">
        <f t="shared" si="0"/>
        <v>0.6917978458989229</v>
      </c>
      <c r="G27" s="11">
        <f t="shared" si="0"/>
        <v>0.54929577464788737</v>
      </c>
      <c r="H27" s="24">
        <f t="shared" si="0"/>
        <v>0.14250207125103562</v>
      </c>
    </row>
    <row r="28" spans="1:8" x14ac:dyDescent="0.25">
      <c r="A28" s="1" t="s">
        <v>8</v>
      </c>
      <c r="B28" s="24">
        <f t="shared" si="1"/>
        <v>1</v>
      </c>
      <c r="C28" s="31">
        <f t="shared" si="0"/>
        <v>0.2866558911815949</v>
      </c>
      <c r="D28" s="11">
        <f t="shared" si="0"/>
        <v>9.5698902159994964E-2</v>
      </c>
      <c r="E28" s="27">
        <f t="shared" si="0"/>
        <v>0.19095698902159994</v>
      </c>
      <c r="F28" s="31">
        <f t="shared" si="0"/>
        <v>0.71334410881840504</v>
      </c>
      <c r="G28" s="11">
        <f t="shared" si="0"/>
        <v>0.57297592308822598</v>
      </c>
      <c r="H28" s="24">
        <f t="shared" si="0"/>
        <v>0.14036818573017906</v>
      </c>
    </row>
    <row r="29" spans="1:8" x14ac:dyDescent="0.25">
      <c r="A29" s="1" t="s">
        <v>9</v>
      </c>
      <c r="B29" s="24">
        <f t="shared" si="1"/>
        <v>1</v>
      </c>
      <c r="C29" s="31">
        <f t="shared" si="0"/>
        <v>0.28153412728902549</v>
      </c>
      <c r="D29" s="11">
        <f t="shared" si="0"/>
        <v>9.8681009092073252E-2</v>
      </c>
      <c r="E29" s="27">
        <f t="shared" si="0"/>
        <v>0.18285311819695224</v>
      </c>
      <c r="F29" s="31">
        <f t="shared" si="0"/>
        <v>0.71846587271097451</v>
      </c>
      <c r="G29" s="11">
        <f t="shared" si="0"/>
        <v>0.56075041618645149</v>
      </c>
      <c r="H29" s="24">
        <f t="shared" si="0"/>
        <v>0.15771545652452298</v>
      </c>
    </row>
    <row r="30" spans="1:8" x14ac:dyDescent="0.25">
      <c r="A30" s="1" t="s">
        <v>10</v>
      </c>
      <c r="B30" s="24">
        <f t="shared" si="1"/>
        <v>1</v>
      </c>
      <c r="C30" s="31">
        <f t="shared" si="0"/>
        <v>0.29142194055163795</v>
      </c>
      <c r="D30" s="11">
        <f t="shared" si="0"/>
        <v>0.10979201999464429</v>
      </c>
      <c r="E30" s="27">
        <f t="shared" si="0"/>
        <v>0.18162992055699367</v>
      </c>
      <c r="F30" s="31">
        <f t="shared" si="0"/>
        <v>0.70857805944836205</v>
      </c>
      <c r="G30" s="11">
        <f t="shared" si="0"/>
        <v>0.5302865303936446</v>
      </c>
      <c r="H30" s="24">
        <f t="shared" si="0"/>
        <v>0.17829152905471748</v>
      </c>
    </row>
    <row r="31" spans="1:8" x14ac:dyDescent="0.25">
      <c r="A31" s="1" t="s">
        <v>11</v>
      </c>
      <c r="B31" s="24">
        <f t="shared" si="1"/>
        <v>1</v>
      </c>
      <c r="C31" s="31">
        <f t="shared" si="0"/>
        <v>0.28320331157459006</v>
      </c>
      <c r="D31" s="11">
        <f t="shared" si="0"/>
        <v>9.5685400413946825E-2</v>
      </c>
      <c r="E31" s="27">
        <f t="shared" si="0"/>
        <v>0.1875179111606432</v>
      </c>
      <c r="F31" s="31">
        <f t="shared" si="0"/>
        <v>0.71679668842541</v>
      </c>
      <c r="G31" s="11">
        <f t="shared" si="0"/>
        <v>0.56425728387199492</v>
      </c>
      <c r="H31" s="24">
        <f t="shared" si="0"/>
        <v>0.15253940455341505</v>
      </c>
    </row>
    <row r="32" spans="1:8" x14ac:dyDescent="0.25">
      <c r="A32" s="1" t="s">
        <v>12</v>
      </c>
      <c r="B32" s="24">
        <f t="shared" si="1"/>
        <v>1</v>
      </c>
      <c r="C32" s="31">
        <f t="shared" si="0"/>
        <v>0.32840579710144929</v>
      </c>
      <c r="D32" s="11">
        <f t="shared" si="0"/>
        <v>0.10072463768115943</v>
      </c>
      <c r="E32" s="27">
        <f t="shared" si="0"/>
        <v>0.22768115942028985</v>
      </c>
      <c r="F32" s="31">
        <f t="shared" si="0"/>
        <v>0.67159420289855076</v>
      </c>
      <c r="G32" s="11">
        <f t="shared" si="0"/>
        <v>0.54760869565217396</v>
      </c>
      <c r="H32" s="24">
        <f t="shared" si="0"/>
        <v>0.12398550724637682</v>
      </c>
    </row>
    <row r="33" spans="1:8" x14ac:dyDescent="0.25">
      <c r="A33" s="1" t="s">
        <v>13</v>
      </c>
      <c r="B33" s="24">
        <f t="shared" si="1"/>
        <v>1</v>
      </c>
      <c r="C33" s="31">
        <f t="shared" si="0"/>
        <v>0.28810027836580937</v>
      </c>
      <c r="D33" s="11">
        <f t="shared" si="0"/>
        <v>0.10336205890687247</v>
      </c>
      <c r="E33" s="27">
        <f t="shared" si="0"/>
        <v>0.18473821945893687</v>
      </c>
      <c r="F33" s="31">
        <f t="shared" si="0"/>
        <v>0.71189972163419069</v>
      </c>
      <c r="G33" s="11">
        <f t="shared" si="0"/>
        <v>0.55299784974913735</v>
      </c>
      <c r="H33" s="24">
        <f t="shared" si="0"/>
        <v>0.15890187188505325</v>
      </c>
    </row>
    <row r="34" spans="1:8" x14ac:dyDescent="0.25">
      <c r="A34" s="12" t="s">
        <v>14</v>
      </c>
      <c r="B34" s="24">
        <f t="shared" si="1"/>
        <v>1</v>
      </c>
      <c r="C34" s="31">
        <f t="shared" si="0"/>
        <v>0.28393961631198239</v>
      </c>
      <c r="D34" s="11">
        <f t="shared" si="0"/>
        <v>0.1040989621553622</v>
      </c>
      <c r="E34" s="27">
        <f t="shared" si="0"/>
        <v>0.17984065415662018</v>
      </c>
      <c r="F34" s="31">
        <f t="shared" si="0"/>
        <v>0.71606038368801761</v>
      </c>
      <c r="G34" s="11">
        <f t="shared" si="0"/>
        <v>0.54624873327043366</v>
      </c>
      <c r="H34" s="24">
        <f t="shared" si="0"/>
        <v>0.16981165041758395</v>
      </c>
    </row>
    <row r="35" spans="1:8" ht="20.100000000000001" customHeight="1" thickBot="1" x14ac:dyDescent="0.3">
      <c r="A35" s="1" t="s">
        <v>15</v>
      </c>
      <c r="B35" s="23">
        <f t="shared" si="1"/>
        <v>1</v>
      </c>
      <c r="C35" s="32">
        <f t="shared" si="0"/>
        <v>0.27835092233737735</v>
      </c>
      <c r="D35" s="14">
        <f t="shared" si="0"/>
        <v>9.6772411180134035E-2</v>
      </c>
      <c r="E35" s="18">
        <f t="shared" si="0"/>
        <v>0.18157851115724333</v>
      </c>
      <c r="F35" s="32">
        <f t="shared" si="0"/>
        <v>0.72164907766262265</v>
      </c>
      <c r="G35" s="14">
        <f t="shared" si="0"/>
        <v>0.58533890077275852</v>
      </c>
      <c r="H35" s="23">
        <f t="shared" si="0"/>
        <v>0.13631017688986416</v>
      </c>
    </row>
    <row r="36" spans="1:8" ht="24.95" customHeight="1" x14ac:dyDescent="0.25">
      <c r="A36" s="20" t="s">
        <v>46</v>
      </c>
      <c r="B36" s="18"/>
      <c r="C36" s="27"/>
      <c r="D36" s="18"/>
      <c r="E36" s="18"/>
      <c r="F36" s="27"/>
      <c r="G36" s="18"/>
      <c r="H36" s="18"/>
    </row>
    <row r="37" spans="1:8" x14ac:dyDescent="0.25">
      <c r="A37" s="8" t="s">
        <v>29</v>
      </c>
    </row>
  </sheetData>
  <hyperlinks>
    <hyperlink ref="A37" location="Contents!A1" display="Go back to contents" xr:uid="{525FBD35-31D8-44BF-B7B7-AF0AD78EAB9D}"/>
  </hyperlinks>
  <pageMargins left="0.7" right="0.7" top="0.75" bottom="0.75" header="0.3" footer="0.3"/>
  <pageSetup paperSize="9"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EAC83-F196-47E1-B4D8-E2A01F3A6A8E}">
  <dimension ref="A1:H37"/>
  <sheetViews>
    <sheetView showGridLines="0" workbookViewId="0"/>
  </sheetViews>
  <sheetFormatPr defaultColWidth="8.625" defaultRowHeight="15.75" x14ac:dyDescent="0.25"/>
  <cols>
    <col min="1" max="1" width="26" style="1" customWidth="1" collapsed="1"/>
    <col min="2" max="2" width="21.375" style="1" customWidth="1" collapsed="1"/>
    <col min="3" max="8" width="16.25" style="1" customWidth="1" collapsed="1"/>
    <col min="9" max="16384" width="8.625" style="1"/>
  </cols>
  <sheetData>
    <row r="1" spans="1:8" ht="94.5" x14ac:dyDescent="0.25">
      <c r="A1" s="16" t="s">
        <v>44</v>
      </c>
      <c r="B1" s="17" t="s">
        <v>35</v>
      </c>
      <c r="C1" s="28" t="s">
        <v>53</v>
      </c>
      <c r="D1" s="26" t="s">
        <v>36</v>
      </c>
      <c r="E1" s="17" t="s">
        <v>37</v>
      </c>
      <c r="F1" s="28" t="s">
        <v>54</v>
      </c>
      <c r="G1" s="26" t="s">
        <v>38</v>
      </c>
      <c r="H1" s="17" t="s">
        <v>39</v>
      </c>
    </row>
    <row r="2" spans="1:8" ht="20.100000000000001" customHeight="1" x14ac:dyDescent="0.25">
      <c r="A2" s="1" t="s">
        <v>0</v>
      </c>
      <c r="B2" s="10">
        <v>23627754</v>
      </c>
      <c r="C2" s="29">
        <v>5831778</v>
      </c>
      <c r="D2" s="25">
        <v>1960654</v>
      </c>
      <c r="E2" s="10">
        <v>3871124</v>
      </c>
      <c r="F2" s="29">
        <v>17795976</v>
      </c>
      <c r="G2" s="25">
        <v>13965457</v>
      </c>
      <c r="H2" s="10">
        <v>3830519</v>
      </c>
    </row>
    <row r="3" spans="1:8" x14ac:dyDescent="0.25">
      <c r="A3" s="1" t="s">
        <v>1</v>
      </c>
      <c r="B3" s="10">
        <v>3888756</v>
      </c>
      <c r="C3" s="29">
        <v>959414</v>
      </c>
      <c r="D3" s="25">
        <v>348764</v>
      </c>
      <c r="E3" s="10">
        <v>610650</v>
      </c>
      <c r="F3" s="29">
        <v>2929342</v>
      </c>
      <c r="G3" s="25">
        <v>2237949</v>
      </c>
      <c r="H3" s="10">
        <v>691393</v>
      </c>
    </row>
    <row r="4" spans="1:8" s="37" customFormat="1" ht="20.100000000000001" customHeight="1" x14ac:dyDescent="0.25">
      <c r="A4" s="33" t="s">
        <v>2</v>
      </c>
      <c r="B4" s="34">
        <v>609288</v>
      </c>
      <c r="C4" s="35">
        <v>155879</v>
      </c>
      <c r="D4" s="36">
        <v>55735</v>
      </c>
      <c r="E4" s="34">
        <v>100144</v>
      </c>
      <c r="F4" s="35">
        <v>453409</v>
      </c>
      <c r="G4" s="36">
        <v>339798</v>
      </c>
      <c r="H4" s="34">
        <v>113611</v>
      </c>
    </row>
    <row r="5" spans="1:8" ht="20.100000000000001" customHeight="1" x14ac:dyDescent="0.25">
      <c r="A5" s="1" t="s">
        <v>3</v>
      </c>
      <c r="B5" s="10">
        <v>48872</v>
      </c>
      <c r="C5" s="29">
        <v>12477</v>
      </c>
      <c r="D5" s="25">
        <v>4436</v>
      </c>
      <c r="E5" s="10">
        <v>8041</v>
      </c>
      <c r="F5" s="29">
        <v>36395</v>
      </c>
      <c r="G5" s="25">
        <v>26759</v>
      </c>
      <c r="H5" s="10">
        <v>9636</v>
      </c>
    </row>
    <row r="6" spans="1:8" x14ac:dyDescent="0.25">
      <c r="A6" s="1" t="s">
        <v>4</v>
      </c>
      <c r="B6" s="10">
        <v>57035</v>
      </c>
      <c r="C6" s="29">
        <v>16696</v>
      </c>
      <c r="D6" s="25">
        <v>6225</v>
      </c>
      <c r="E6" s="10">
        <v>10471</v>
      </c>
      <c r="F6" s="29">
        <v>40339</v>
      </c>
      <c r="G6" s="25">
        <v>29833</v>
      </c>
      <c r="H6" s="10">
        <v>10506</v>
      </c>
    </row>
    <row r="7" spans="1:8" x14ac:dyDescent="0.25">
      <c r="A7" s="1" t="s">
        <v>5</v>
      </c>
      <c r="B7" s="10">
        <v>42255</v>
      </c>
      <c r="C7" s="29">
        <v>9413</v>
      </c>
      <c r="D7" s="25">
        <v>3223</v>
      </c>
      <c r="E7" s="10">
        <v>6190</v>
      </c>
      <c r="F7" s="29">
        <v>32842</v>
      </c>
      <c r="G7" s="25">
        <v>25995</v>
      </c>
      <c r="H7" s="10">
        <v>6847</v>
      </c>
    </row>
    <row r="8" spans="1:8" x14ac:dyDescent="0.25">
      <c r="A8" s="1" t="s">
        <v>6</v>
      </c>
      <c r="B8" s="10">
        <v>45040</v>
      </c>
      <c r="C8" s="29">
        <v>11792</v>
      </c>
      <c r="D8" s="25">
        <v>3887</v>
      </c>
      <c r="E8" s="10">
        <v>7905</v>
      </c>
      <c r="F8" s="29">
        <v>33248</v>
      </c>
      <c r="G8" s="25">
        <v>24669</v>
      </c>
      <c r="H8" s="10">
        <v>8579</v>
      </c>
    </row>
    <row r="9" spans="1:8" x14ac:dyDescent="0.25">
      <c r="A9" s="1" t="s">
        <v>7</v>
      </c>
      <c r="B9" s="10">
        <v>41815</v>
      </c>
      <c r="C9" s="29">
        <v>10860</v>
      </c>
      <c r="D9" s="25">
        <v>3719</v>
      </c>
      <c r="E9" s="10">
        <v>7141</v>
      </c>
      <c r="F9" s="29">
        <v>30955</v>
      </c>
      <c r="G9" s="25">
        <v>23560</v>
      </c>
      <c r="H9" s="10">
        <v>7395</v>
      </c>
    </row>
    <row r="10" spans="1:8" x14ac:dyDescent="0.25">
      <c r="A10" s="1" t="s">
        <v>8</v>
      </c>
      <c r="B10" s="10">
        <v>43960</v>
      </c>
      <c r="C10" s="29">
        <v>10806</v>
      </c>
      <c r="D10" s="25">
        <v>3783</v>
      </c>
      <c r="E10" s="10">
        <v>7023</v>
      </c>
      <c r="F10" s="29">
        <v>33154</v>
      </c>
      <c r="G10" s="25">
        <v>25307</v>
      </c>
      <c r="H10" s="10">
        <v>7847</v>
      </c>
    </row>
    <row r="11" spans="1:8" x14ac:dyDescent="0.25">
      <c r="A11" s="1" t="s">
        <v>9</v>
      </c>
      <c r="B11" s="10">
        <v>69471</v>
      </c>
      <c r="C11" s="29">
        <v>17006</v>
      </c>
      <c r="D11" s="25">
        <v>6278</v>
      </c>
      <c r="E11" s="10">
        <v>10728</v>
      </c>
      <c r="F11" s="29">
        <v>52465</v>
      </c>
      <c r="G11" s="25">
        <v>38950</v>
      </c>
      <c r="H11" s="10">
        <v>13515</v>
      </c>
    </row>
    <row r="12" spans="1:8" x14ac:dyDescent="0.25">
      <c r="A12" s="1" t="s">
        <v>10</v>
      </c>
      <c r="B12" s="10">
        <v>52029</v>
      </c>
      <c r="C12" s="29">
        <v>13115</v>
      </c>
      <c r="D12" s="25">
        <v>4925</v>
      </c>
      <c r="E12" s="10">
        <v>8190</v>
      </c>
      <c r="F12" s="29">
        <v>38914</v>
      </c>
      <c r="G12" s="25">
        <v>28386</v>
      </c>
      <c r="H12" s="10">
        <v>10528</v>
      </c>
    </row>
    <row r="13" spans="1:8" x14ac:dyDescent="0.25">
      <c r="A13" s="1" t="s">
        <v>11</v>
      </c>
      <c r="B13" s="10">
        <v>55712</v>
      </c>
      <c r="C13" s="29">
        <v>13816</v>
      </c>
      <c r="D13" s="25">
        <v>5020</v>
      </c>
      <c r="E13" s="10">
        <v>8796</v>
      </c>
      <c r="F13" s="29">
        <v>41896</v>
      </c>
      <c r="G13" s="25">
        <v>31304</v>
      </c>
      <c r="H13" s="10">
        <v>10592</v>
      </c>
    </row>
    <row r="14" spans="1:8" x14ac:dyDescent="0.25">
      <c r="A14" s="1" t="s">
        <v>12</v>
      </c>
      <c r="B14" s="10">
        <v>49197</v>
      </c>
      <c r="C14" s="29">
        <v>13496</v>
      </c>
      <c r="D14" s="25">
        <v>4244</v>
      </c>
      <c r="E14" s="10">
        <v>9252</v>
      </c>
      <c r="F14" s="29">
        <v>35701</v>
      </c>
      <c r="G14" s="25">
        <v>27428</v>
      </c>
      <c r="H14" s="10">
        <v>8273</v>
      </c>
    </row>
    <row r="15" spans="1:8" x14ac:dyDescent="0.25">
      <c r="A15" s="1" t="s">
        <v>13</v>
      </c>
      <c r="B15" s="10">
        <v>53038</v>
      </c>
      <c r="C15" s="29">
        <v>13440</v>
      </c>
      <c r="D15" s="25">
        <v>4960</v>
      </c>
      <c r="E15" s="10">
        <v>8480</v>
      </c>
      <c r="F15" s="29">
        <v>39598</v>
      </c>
      <c r="G15" s="25">
        <v>29565</v>
      </c>
      <c r="H15" s="10">
        <v>10033</v>
      </c>
    </row>
    <row r="16" spans="1:8" x14ac:dyDescent="0.25">
      <c r="A16" s="12" t="s">
        <v>14</v>
      </c>
      <c r="B16" s="10">
        <v>50864</v>
      </c>
      <c r="C16" s="29">
        <v>12962</v>
      </c>
      <c r="D16" s="25">
        <v>5035</v>
      </c>
      <c r="E16" s="10">
        <v>7927</v>
      </c>
      <c r="F16" s="29">
        <v>37902</v>
      </c>
      <c r="G16" s="25">
        <v>28042</v>
      </c>
      <c r="H16" s="10">
        <v>9860</v>
      </c>
    </row>
    <row r="17" spans="1:8" ht="20.100000000000001" customHeight="1" thickBot="1" x14ac:dyDescent="0.3">
      <c r="A17" s="1" t="s">
        <v>15</v>
      </c>
      <c r="B17" s="13">
        <v>119260</v>
      </c>
      <c r="C17" s="30">
        <v>27709</v>
      </c>
      <c r="D17" s="21">
        <v>9740</v>
      </c>
      <c r="E17" s="13">
        <v>17969</v>
      </c>
      <c r="F17" s="30">
        <v>91551</v>
      </c>
      <c r="G17" s="21">
        <v>70818</v>
      </c>
      <c r="H17" s="13">
        <v>20733</v>
      </c>
    </row>
    <row r="18" spans="1:8" ht="24.95" customHeight="1" thickBot="1" x14ac:dyDescent="0.3">
      <c r="A18" s="20" t="s">
        <v>47</v>
      </c>
      <c r="B18" s="21"/>
      <c r="C18" s="25"/>
      <c r="D18" s="21"/>
      <c r="E18" s="21"/>
      <c r="F18" s="25"/>
      <c r="G18" s="21"/>
      <c r="H18" s="21"/>
    </row>
    <row r="19" spans="1:8" ht="94.5" x14ac:dyDescent="0.25">
      <c r="A19" s="16" t="s">
        <v>45</v>
      </c>
      <c r="B19" s="17" t="s">
        <v>35</v>
      </c>
      <c r="C19" s="28" t="s">
        <v>53</v>
      </c>
      <c r="D19" s="26" t="s">
        <v>36</v>
      </c>
      <c r="E19" s="17" t="s">
        <v>37</v>
      </c>
      <c r="F19" s="28" t="s">
        <v>54</v>
      </c>
      <c r="G19" s="26" t="s">
        <v>38</v>
      </c>
      <c r="H19" s="17" t="s">
        <v>39</v>
      </c>
    </row>
    <row r="20" spans="1:8" ht="20.100000000000001" customHeight="1" x14ac:dyDescent="0.25">
      <c r="A20" s="1" t="s">
        <v>0</v>
      </c>
      <c r="B20" s="23">
        <f>B2/$B2</f>
        <v>1</v>
      </c>
      <c r="C20" s="31">
        <f t="shared" ref="C20:H35" si="0">C2/$B2</f>
        <v>0.24681897399134933</v>
      </c>
      <c r="D20" s="11">
        <f t="shared" si="0"/>
        <v>8.2980972292161156E-2</v>
      </c>
      <c r="E20" s="27">
        <f t="shared" si="0"/>
        <v>0.16383800169918816</v>
      </c>
      <c r="F20" s="31">
        <f t="shared" si="0"/>
        <v>0.75318102600865067</v>
      </c>
      <c r="G20" s="11">
        <f t="shared" si="0"/>
        <v>0.59106155413671568</v>
      </c>
      <c r="H20" s="23">
        <f t="shared" si="0"/>
        <v>0.16211947187193501</v>
      </c>
    </row>
    <row r="21" spans="1:8" x14ac:dyDescent="0.25">
      <c r="A21" s="1" t="s">
        <v>1</v>
      </c>
      <c r="B21" s="24">
        <f t="shared" ref="B21:B35" si="1">B3/$B3</f>
        <v>1</v>
      </c>
      <c r="C21" s="31">
        <f t="shared" si="0"/>
        <v>0.24671488774302117</v>
      </c>
      <c r="D21" s="11">
        <f t="shared" si="0"/>
        <v>8.9685236101210777E-2</v>
      </c>
      <c r="E21" s="27">
        <f t="shared" si="0"/>
        <v>0.15702965164181037</v>
      </c>
      <c r="F21" s="31">
        <f t="shared" si="0"/>
        <v>0.75328511225697881</v>
      </c>
      <c r="G21" s="11">
        <f t="shared" si="0"/>
        <v>0.57549226539284026</v>
      </c>
      <c r="H21" s="24">
        <f t="shared" si="0"/>
        <v>0.17779284686413857</v>
      </c>
    </row>
    <row r="22" spans="1:8" s="37" customFormat="1" ht="20.100000000000001" customHeight="1" x14ac:dyDescent="0.25">
      <c r="A22" s="33" t="s">
        <v>2</v>
      </c>
      <c r="B22" s="38">
        <f t="shared" si="1"/>
        <v>1</v>
      </c>
      <c r="C22" s="39">
        <f t="shared" si="0"/>
        <v>0.25583796168642742</v>
      </c>
      <c r="D22" s="40">
        <f t="shared" si="0"/>
        <v>9.1475624007037723E-2</v>
      </c>
      <c r="E22" s="41">
        <f t="shared" si="0"/>
        <v>0.16436233767938971</v>
      </c>
      <c r="F22" s="39">
        <f t="shared" si="0"/>
        <v>0.74416203831357253</v>
      </c>
      <c r="G22" s="40">
        <f t="shared" si="0"/>
        <v>0.557696852719896</v>
      </c>
      <c r="H22" s="38">
        <f t="shared" si="0"/>
        <v>0.18646518559367656</v>
      </c>
    </row>
    <row r="23" spans="1:8" ht="20.100000000000001" customHeight="1" x14ac:dyDescent="0.25">
      <c r="A23" s="1" t="s">
        <v>3</v>
      </c>
      <c r="B23" s="24">
        <f t="shared" si="1"/>
        <v>1</v>
      </c>
      <c r="C23" s="31">
        <f t="shared" si="0"/>
        <v>0.25529955802913734</v>
      </c>
      <c r="D23" s="11">
        <f t="shared" si="0"/>
        <v>9.0767719757734497E-2</v>
      </c>
      <c r="E23" s="27">
        <f t="shared" si="0"/>
        <v>0.16453183827140286</v>
      </c>
      <c r="F23" s="31">
        <f t="shared" si="0"/>
        <v>0.74470044197086271</v>
      </c>
      <c r="G23" s="11">
        <f t="shared" si="0"/>
        <v>0.54753232935013918</v>
      </c>
      <c r="H23" s="24">
        <f t="shared" si="0"/>
        <v>0.19716811262072353</v>
      </c>
    </row>
    <row r="24" spans="1:8" x14ac:dyDescent="0.25">
      <c r="A24" s="1" t="s">
        <v>4</v>
      </c>
      <c r="B24" s="24">
        <f t="shared" si="1"/>
        <v>1</v>
      </c>
      <c r="C24" s="31">
        <f t="shared" si="0"/>
        <v>0.29273253265538707</v>
      </c>
      <c r="D24" s="11">
        <f t="shared" si="0"/>
        <v>0.10914350837205225</v>
      </c>
      <c r="E24" s="27">
        <f t="shared" si="0"/>
        <v>0.18358902428333479</v>
      </c>
      <c r="F24" s="31">
        <f t="shared" si="0"/>
        <v>0.70726746734461299</v>
      </c>
      <c r="G24" s="11">
        <f t="shared" si="0"/>
        <v>0.52306478478127461</v>
      </c>
      <c r="H24" s="24">
        <f t="shared" si="0"/>
        <v>0.1842026825633383</v>
      </c>
    </row>
    <row r="25" spans="1:8" x14ac:dyDescent="0.25">
      <c r="A25" s="1" t="s">
        <v>5</v>
      </c>
      <c r="B25" s="24">
        <f t="shared" si="1"/>
        <v>1</v>
      </c>
      <c r="C25" s="31">
        <f t="shared" si="0"/>
        <v>0.22276653650455566</v>
      </c>
      <c r="D25" s="11">
        <f t="shared" si="0"/>
        <v>7.6274997041770209E-2</v>
      </c>
      <c r="E25" s="27">
        <f t="shared" si="0"/>
        <v>0.14649153946278548</v>
      </c>
      <c r="F25" s="31">
        <f t="shared" si="0"/>
        <v>0.77723346349544431</v>
      </c>
      <c r="G25" s="11">
        <f t="shared" si="0"/>
        <v>0.61519346822861198</v>
      </c>
      <c r="H25" s="24">
        <f t="shared" si="0"/>
        <v>0.16203999526683233</v>
      </c>
    </row>
    <row r="26" spans="1:8" x14ac:dyDescent="0.25">
      <c r="A26" s="1" t="s">
        <v>6</v>
      </c>
      <c r="B26" s="24">
        <f t="shared" si="1"/>
        <v>1</v>
      </c>
      <c r="C26" s="31">
        <f t="shared" si="0"/>
        <v>0.26181172291296623</v>
      </c>
      <c r="D26" s="11">
        <f t="shared" si="0"/>
        <v>8.6301065719360567E-2</v>
      </c>
      <c r="E26" s="27">
        <f t="shared" si="0"/>
        <v>0.17551065719360567</v>
      </c>
      <c r="F26" s="31">
        <f t="shared" si="0"/>
        <v>0.73818827708703372</v>
      </c>
      <c r="G26" s="11">
        <f t="shared" si="0"/>
        <v>0.54771314387211367</v>
      </c>
      <c r="H26" s="24">
        <f t="shared" si="0"/>
        <v>0.19047513321492007</v>
      </c>
    </row>
    <row r="27" spans="1:8" x14ac:dyDescent="0.25">
      <c r="A27" s="1" t="s">
        <v>7</v>
      </c>
      <c r="B27" s="24">
        <f t="shared" si="1"/>
        <v>1</v>
      </c>
      <c r="C27" s="31">
        <f t="shared" si="0"/>
        <v>0.25971541312925983</v>
      </c>
      <c r="D27" s="11">
        <f t="shared" si="0"/>
        <v>8.8939375822073424E-2</v>
      </c>
      <c r="E27" s="27">
        <f t="shared" si="0"/>
        <v>0.17077603730718641</v>
      </c>
      <c r="F27" s="31">
        <f t="shared" si="0"/>
        <v>0.74028458687074017</v>
      </c>
      <c r="G27" s="11">
        <f t="shared" si="0"/>
        <v>0.56343417433935195</v>
      </c>
      <c r="H27" s="24">
        <f t="shared" si="0"/>
        <v>0.17685041253138825</v>
      </c>
    </row>
    <row r="28" spans="1:8" x14ac:dyDescent="0.25">
      <c r="A28" s="1" t="s">
        <v>8</v>
      </c>
      <c r="B28" s="24">
        <f t="shared" si="1"/>
        <v>1</v>
      </c>
      <c r="C28" s="31">
        <f t="shared" si="0"/>
        <v>0.24581437670609646</v>
      </c>
      <c r="D28" s="11">
        <f t="shared" si="0"/>
        <v>8.6055505004549587E-2</v>
      </c>
      <c r="E28" s="27">
        <f t="shared" si="0"/>
        <v>0.15975887170154687</v>
      </c>
      <c r="F28" s="31">
        <f t="shared" si="0"/>
        <v>0.7541856232939036</v>
      </c>
      <c r="G28" s="11">
        <f t="shared" si="0"/>
        <v>0.5756824385805277</v>
      </c>
      <c r="H28" s="24">
        <f t="shared" si="0"/>
        <v>0.17850318471337578</v>
      </c>
    </row>
    <row r="29" spans="1:8" x14ac:dyDescent="0.25">
      <c r="A29" s="1" t="s">
        <v>9</v>
      </c>
      <c r="B29" s="24">
        <f t="shared" si="1"/>
        <v>1</v>
      </c>
      <c r="C29" s="31">
        <f t="shared" si="0"/>
        <v>0.24479279123663111</v>
      </c>
      <c r="D29" s="11">
        <f t="shared" si="0"/>
        <v>9.0368643030904985E-2</v>
      </c>
      <c r="E29" s="27">
        <f t="shared" si="0"/>
        <v>0.15442414820572614</v>
      </c>
      <c r="F29" s="31">
        <f t="shared" si="0"/>
        <v>0.75520720876336889</v>
      </c>
      <c r="G29" s="11">
        <f t="shared" si="0"/>
        <v>0.56066560147399636</v>
      </c>
      <c r="H29" s="24">
        <f t="shared" si="0"/>
        <v>0.19454160728937253</v>
      </c>
    </row>
    <row r="30" spans="1:8" x14ac:dyDescent="0.25">
      <c r="A30" s="1" t="s">
        <v>10</v>
      </c>
      <c r="B30" s="24">
        <f t="shared" si="1"/>
        <v>1</v>
      </c>
      <c r="C30" s="31">
        <f t="shared" si="0"/>
        <v>0.25207096042591631</v>
      </c>
      <c r="D30" s="11">
        <f t="shared" si="0"/>
        <v>9.4658748005919779E-2</v>
      </c>
      <c r="E30" s="27">
        <f t="shared" si="0"/>
        <v>0.15741221241999653</v>
      </c>
      <c r="F30" s="31">
        <f t="shared" si="0"/>
        <v>0.74792903957408363</v>
      </c>
      <c r="G30" s="11">
        <f t="shared" si="0"/>
        <v>0.54558034942051548</v>
      </c>
      <c r="H30" s="24">
        <f t="shared" si="0"/>
        <v>0.20234869015356821</v>
      </c>
    </row>
    <row r="31" spans="1:8" x14ac:dyDescent="0.25">
      <c r="A31" s="1" t="s">
        <v>11</v>
      </c>
      <c r="B31" s="24">
        <f t="shared" si="1"/>
        <v>1</v>
      </c>
      <c r="C31" s="31">
        <f t="shared" si="0"/>
        <v>0.24798966111430212</v>
      </c>
      <c r="D31" s="11">
        <f t="shared" si="0"/>
        <v>9.0106260769672597E-2</v>
      </c>
      <c r="E31" s="27">
        <f t="shared" si="0"/>
        <v>0.15788340034462953</v>
      </c>
      <c r="F31" s="31">
        <f t="shared" si="0"/>
        <v>0.7520103388856979</v>
      </c>
      <c r="G31" s="11">
        <f t="shared" si="0"/>
        <v>0.56188971855255598</v>
      </c>
      <c r="H31" s="24">
        <f t="shared" si="0"/>
        <v>0.19012062033314187</v>
      </c>
    </row>
    <row r="32" spans="1:8" x14ac:dyDescent="0.25">
      <c r="A32" s="1" t="s">
        <v>12</v>
      </c>
      <c r="B32" s="24">
        <f t="shared" si="1"/>
        <v>1</v>
      </c>
      <c r="C32" s="31">
        <f t="shared" si="0"/>
        <v>0.27432567026444704</v>
      </c>
      <c r="D32" s="11">
        <f t="shared" si="0"/>
        <v>8.6265422688375309E-2</v>
      </c>
      <c r="E32" s="27">
        <f t="shared" si="0"/>
        <v>0.1880602475760717</v>
      </c>
      <c r="F32" s="31">
        <f t="shared" si="0"/>
        <v>0.72567432973555301</v>
      </c>
      <c r="G32" s="11">
        <f t="shared" si="0"/>
        <v>0.5575136695326951</v>
      </c>
      <c r="H32" s="24">
        <f t="shared" si="0"/>
        <v>0.16816066020285789</v>
      </c>
    </row>
    <row r="33" spans="1:8" x14ac:dyDescent="0.25">
      <c r="A33" s="1" t="s">
        <v>13</v>
      </c>
      <c r="B33" s="24">
        <f t="shared" si="1"/>
        <v>1</v>
      </c>
      <c r="C33" s="31">
        <f t="shared" si="0"/>
        <v>0.25340322033259172</v>
      </c>
      <c r="D33" s="11">
        <f t="shared" si="0"/>
        <v>9.3517855122742188E-2</v>
      </c>
      <c r="E33" s="27">
        <f t="shared" si="0"/>
        <v>0.15988536520984953</v>
      </c>
      <c r="F33" s="31">
        <f t="shared" si="0"/>
        <v>0.74659677966740823</v>
      </c>
      <c r="G33" s="11">
        <f t="shared" si="0"/>
        <v>0.55743052151287753</v>
      </c>
      <c r="H33" s="24">
        <f t="shared" si="0"/>
        <v>0.18916625815453073</v>
      </c>
    </row>
    <row r="34" spans="1:8" x14ac:dyDescent="0.25">
      <c r="A34" s="12" t="s">
        <v>14</v>
      </c>
      <c r="B34" s="24">
        <f t="shared" si="1"/>
        <v>1</v>
      </c>
      <c r="C34" s="31">
        <f t="shared" si="0"/>
        <v>0.25483642654922933</v>
      </c>
      <c r="D34" s="11">
        <f t="shared" si="0"/>
        <v>9.8989462094998426E-2</v>
      </c>
      <c r="E34" s="27">
        <f t="shared" si="0"/>
        <v>0.15584696445423088</v>
      </c>
      <c r="F34" s="31">
        <f t="shared" si="0"/>
        <v>0.74516357345077067</v>
      </c>
      <c r="G34" s="11">
        <f t="shared" si="0"/>
        <v>0.55131330607109152</v>
      </c>
      <c r="H34" s="24">
        <f t="shared" si="0"/>
        <v>0.19385026737967914</v>
      </c>
    </row>
    <row r="35" spans="1:8" ht="20.100000000000001" customHeight="1" thickBot="1" x14ac:dyDescent="0.3">
      <c r="A35" s="1" t="s">
        <v>15</v>
      </c>
      <c r="B35" s="23">
        <f t="shared" si="1"/>
        <v>1</v>
      </c>
      <c r="C35" s="32">
        <f t="shared" si="0"/>
        <v>0.23234110347140702</v>
      </c>
      <c r="D35" s="14">
        <f t="shared" si="0"/>
        <v>8.1670300184470898E-2</v>
      </c>
      <c r="E35" s="18">
        <f t="shared" si="0"/>
        <v>0.15067080328693611</v>
      </c>
      <c r="F35" s="32">
        <f t="shared" si="0"/>
        <v>0.76765889652859298</v>
      </c>
      <c r="G35" s="14">
        <f t="shared" si="0"/>
        <v>0.59381183967801443</v>
      </c>
      <c r="H35" s="23">
        <f t="shared" si="0"/>
        <v>0.17384705685057858</v>
      </c>
    </row>
    <row r="36" spans="1:8" ht="24.95" customHeight="1" x14ac:dyDescent="0.25">
      <c r="A36" s="20" t="s">
        <v>47</v>
      </c>
      <c r="B36" s="18"/>
      <c r="C36" s="27"/>
      <c r="D36" s="18"/>
      <c r="E36" s="18"/>
      <c r="F36" s="27"/>
      <c r="G36" s="18"/>
      <c r="H36" s="18"/>
    </row>
    <row r="37" spans="1:8" x14ac:dyDescent="0.25">
      <c r="A37" s="8" t="s">
        <v>29</v>
      </c>
    </row>
  </sheetData>
  <hyperlinks>
    <hyperlink ref="A37" location="Contents!A1" display="Go back to contents" xr:uid="{5815B926-4C00-4C73-B74D-206302D3911C}"/>
  </hyperlinks>
  <pageMargins left="0.7" right="0.7" top="0.75" bottom="0.75" header="0.3" footer="0.3"/>
  <pageSetup paperSize="9"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rojectrequester xmlns="81d3432b-f73c-43f5-bca3-8774f07715f6">
      <UserInfo>
        <DisplayName/>
        <AccountId xsi:nil="true"/>
        <AccountType/>
      </UserInfo>
    </Projectrequester>
    <Leadanalyst xmlns="81d3432b-f73c-43f5-bca3-8774f07715f6">
      <UserInfo>
        <DisplayName/>
        <AccountId xsi:nil="true"/>
        <AccountType/>
      </UserInfo>
    </Leadanalyst>
    <TaxCatchAll xmlns="348a9ede-80c4-49d0-946e-c86f9a1b4323" xsi:nil="true"/>
    <Sensitivityflag xmlns="81d3432b-f73c-43f5-bca3-8774f07715f6" xsi:nil="true"/>
    <Supportinganalysts xmlns="81d3432b-f73c-43f5-bca3-8774f07715f6">
      <UserInfo>
        <DisplayName/>
        <AccountId xsi:nil="true"/>
        <AccountType/>
      </UserInfo>
    </Supportinganalysts>
    <Sharedexternally_x003f_ xmlns="81d3432b-f73c-43f5-bca3-8774f07715f6">Not shared externally</Sharedexternally_x003f_>
    <lcf76f155ced4ddcb4097134ff3c332f xmlns="81d3432b-f73c-43f5-bca3-8774f07715f6">
      <Terms xmlns="http://schemas.microsoft.com/office/infopath/2007/PartnerControls"/>
    </lcf76f155ced4ddcb4097134ff3c332f>
    <ProjectSponsor xmlns="81d3432b-f73c-43f5-bca3-8774f07715f6">
      <UserInfo>
        <DisplayName/>
        <AccountId xsi:nil="true"/>
        <AccountType/>
      </UserInfo>
    </ProjectSponsor>
    <Analyticsteaminvolved xmlns="81d3432b-f73c-43f5-bca3-8774f07715f6" xsi:nil="true"/>
    <Projectdescription xmlns="81d3432b-f73c-43f5-bca3-8774f07715f6" xsi:nil="true"/>
    <Manageroverseeing xmlns="81d3432b-f73c-43f5-bca3-8774f07715f6">
      <UserInfo>
        <DisplayName/>
        <AccountId xsi:nil="true"/>
        <AccountType/>
      </UserInfo>
    </Manageroverseeing>
    <Clientdirectorate xmlns="81d3432b-f73c-43f5-bca3-8774f07715f6" xsi:nil="true"/>
    <Clientservice_x002f_team xmlns="81d3432b-f73c-43f5-bca3-8774f07715f6" xsi:nil="true"/>
    <ProjectID xmlns="81d3432b-f73c-43f5-bca3-8774f07715f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FB6346BFB223B4199A316B0AC7C4C02" ma:contentTypeVersion="32" ma:contentTypeDescription="Create a new document." ma:contentTypeScope="" ma:versionID="8ccb563675bb382752a2030a44ac09de">
  <xsd:schema xmlns:xsd="http://www.w3.org/2001/XMLSchema" xmlns:xs="http://www.w3.org/2001/XMLSchema" xmlns:p="http://schemas.microsoft.com/office/2006/metadata/properties" xmlns:ns2="81d3432b-f73c-43f5-bca3-8774f07715f6" xmlns:ns3="348a9ede-80c4-49d0-946e-c86f9a1b4323" targetNamespace="http://schemas.microsoft.com/office/2006/metadata/properties" ma:root="true" ma:fieldsID="2dc451bf4534902f6fa27bee0bfe517a" ns2:_="" ns3:_="">
    <xsd:import namespace="81d3432b-f73c-43f5-bca3-8774f07715f6"/>
    <xsd:import namespace="348a9ede-80c4-49d0-946e-c86f9a1b432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MediaServiceSearchProperties" minOccurs="0"/>
                <xsd:element ref="ns2:Clientdirectorate" minOccurs="0"/>
                <xsd:element ref="ns2:Clientservice_x002f_team" minOccurs="0"/>
                <xsd:element ref="ns2:ProjectSponsor" minOccurs="0"/>
                <xsd:element ref="ns2:Projectrequester" minOccurs="0"/>
                <xsd:element ref="ns2:Analyticsteaminvolved" minOccurs="0"/>
                <xsd:element ref="ns2:Manageroverseeing" minOccurs="0"/>
                <xsd:element ref="ns2:Leadanalyst" minOccurs="0"/>
                <xsd:element ref="ns2:Supportinganalysts" minOccurs="0"/>
                <xsd:element ref="ns2:ProjectID" minOccurs="0"/>
                <xsd:element ref="ns2:Projectdescription" minOccurs="0"/>
                <xsd:element ref="ns2:Sensitivityflag" minOccurs="0"/>
                <xsd:element ref="ns2:Sharedexternally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d3432b-f73c-43f5-bca3-8774f07715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f80089c-2ddf-4c5d-a009-f768e38e2bb0"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Clientdirectorate" ma:index="22" nillable="true" ma:displayName="Client directorate" ma:description="Which directorate is the client for this project?" ma:format="Dropdown" ma:internalName="Clientdirectorate">
      <xsd:complexType>
        <xsd:complexContent>
          <xsd:extension base="dms:MultiChoice">
            <xsd:sequence>
              <xsd:element name="Value" maxOccurs="unbounded" minOccurs="0" nillable="true">
                <xsd:simpleType>
                  <xsd:restriction base="dms:Choice">
                    <xsd:enumeration value="Adult Social Care and Health"/>
                    <xsd:enumeration value="Children, Young People and Education"/>
                    <xsd:enumeration value="Growth, Environment and Transport"/>
                    <xsd:enumeration value="Chief Executive's Department"/>
                    <xsd:enumeration value="Deputy Chief Executive's Department"/>
                    <xsd:enumeration value="Other (Member or external organisation)"/>
                  </xsd:restriction>
                </xsd:simpleType>
              </xsd:element>
            </xsd:sequence>
          </xsd:extension>
        </xsd:complexContent>
      </xsd:complexType>
    </xsd:element>
    <xsd:element name="Clientservice_x002f_team" ma:index="23" nillable="true" ma:displayName="Client service/team" ma:description="Which service/team is the main client for the project?" ma:format="Dropdown" ma:internalName="Clientservice_x002f_team">
      <xsd:simpleType>
        <xsd:restriction base="dms:Text">
          <xsd:maxLength value="255"/>
        </xsd:restriction>
      </xsd:simpleType>
    </xsd:element>
    <xsd:element name="ProjectSponsor" ma:index="24" nillable="true" ma:displayName="Project Sponsor" ma:description="who is the project sponsor?" ma:format="Dropdown" ma:list="UserInfo" ma:SharePointGroup="0" ma:internalName="ProjectSpons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requester" ma:index="25" nillable="true" ma:displayName="Project requester" ma:description="Who requested this project?" ma:format="Dropdown" ma:list="UserInfo" ma:SharePointGroup="0" ma:internalName="Projectrequest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alyticsteaminvolved" ma:index="26" nillable="true" ma:displayName="Analytics team involved" ma:description="Which parts of the analytics team are involved in this project? " ma:format="Dropdown" ma:internalName="Analyticsteaminvolved">
      <xsd:complexType>
        <xsd:complexContent>
          <xsd:extension base="dms:MultiChoice">
            <xsd:sequence>
              <xsd:element name="Value" maxOccurs="unbounded" minOccurs="0" nillable="true">
                <xsd:simpleType>
                  <xsd:restriction base="dms:Choice">
                    <xsd:enumeration value="Continuous Improvement"/>
                    <xsd:enumeration value="Corporate Performance"/>
                    <xsd:enumeration value="County Statistics"/>
                    <xsd:enumeration value="Domestic Abuse Research Programme"/>
                    <xsd:enumeration value="Evaluation"/>
                    <xsd:enumeration value="HR OD Performance"/>
                    <xsd:enumeration value="KPHO"/>
                    <xsd:enumeration value="Projects"/>
                    <xsd:enumeration value="Public Health Commissioned Services"/>
                    <xsd:enumeration value="Qualitative"/>
                    <xsd:enumeration value="SESLIP"/>
                  </xsd:restriction>
                </xsd:simpleType>
              </xsd:element>
            </xsd:sequence>
          </xsd:extension>
        </xsd:complexContent>
      </xsd:complexType>
    </xsd:element>
    <xsd:element name="Manageroverseeing" ma:index="27" nillable="true" ma:displayName="Manager overseeing" ma:description="Which manager within Kent analytics will be overseeing this project?" ma:format="Dropdown" ma:list="UserInfo" ma:SharePointGroup="0" ma:internalName="Manageroverseeing">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eadanalyst" ma:index="28" nillable="true" ma:displayName="Lead analyst" ma:description="Who is the lead analyst for this project?" ma:format="Dropdown" ma:list="UserInfo" ma:SharePointGroup="0" ma:internalName="Leadanaly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upportinganalysts" ma:index="29" nillable="true" ma:displayName="Supporting analysts" ma:description="Who are the supporting analysts for this project?" ma:format="Dropdown" ma:list="UserInfo" ma:SharePointGroup="0" ma:internalName="Supportinganalys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ID" ma:index="30" nillable="true" ma:displayName="Project ID" ma:description="What is the project ID for this project? This should be from the work request tracker. " ma:format="Dropdown" ma:internalName="ProjectID">
      <xsd:simpleType>
        <xsd:restriction base="dms:Text">
          <xsd:maxLength value="255"/>
        </xsd:restriction>
      </xsd:simpleType>
    </xsd:element>
    <xsd:element name="Projectdescription" ma:index="31" nillable="true" ma:displayName="Project description" ma:description="Please provide a description of this project. This should be the same as the work request tracker. " ma:format="Dropdown" ma:internalName="Projectdescription">
      <xsd:simpleType>
        <xsd:restriction base="dms:Note"/>
      </xsd:simpleType>
    </xsd:element>
    <xsd:element name="Sensitivityflag" ma:index="32" nillable="true" ma:displayName="Sensitivity flag" ma:description="Please select whether this project includes sensitive data." ma:format="Dropdown" ma:internalName="Sensitivityflag">
      <xsd:simpleType>
        <xsd:restriction base="dms:Choice">
          <xsd:enumeration value="Sensitive data"/>
          <xsd:enumeration value="No sensitive data"/>
        </xsd:restriction>
      </xsd:simpleType>
    </xsd:element>
    <xsd:element name="Sharedexternally_x003f_" ma:index="34" nillable="true" ma:displayName="Shared externally?" ma:default="Not shared externally" ma:description="Will this folder be shared outside of the team?" ma:format="Dropdown" ma:internalName="Sharedexternally_x003f_">
      <xsd:simpleType>
        <xsd:restriction base="dms:Choice">
          <xsd:enumeration value="Shared externally (out of KCC)"/>
          <xsd:enumeration value="Shared externallly (out of Kent Analytics but within KCC)"/>
          <xsd:enumeration value="Not shared externally"/>
        </xsd:restriction>
      </xsd:simpleType>
    </xsd:element>
  </xsd:schema>
  <xsd:schema xmlns:xsd="http://www.w3.org/2001/XMLSchema" xmlns:xs="http://www.w3.org/2001/XMLSchema" xmlns:dms="http://schemas.microsoft.com/office/2006/documentManagement/types" xmlns:pc="http://schemas.microsoft.com/office/infopath/2007/PartnerControls" targetNamespace="348a9ede-80c4-49d0-946e-c86f9a1b432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eed69bb-e290-4c57-a20b-229ca77b1e0b}" ma:internalName="TaxCatchAll" ma:showField="CatchAllData" ma:web="348a9ede-80c4-49d0-946e-c86f9a1b432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4D6DD1-97C3-43BC-A7AC-9108A07CAD46}">
  <ds:schemaRefs>
    <ds:schemaRef ds:uri="http://schemas.microsoft.com/office/2006/metadata/properties"/>
    <ds:schemaRef ds:uri="http://schemas.microsoft.com/office/infopath/2007/PartnerControls"/>
    <ds:schemaRef ds:uri="81d3432b-f73c-43f5-bca3-8774f07715f6"/>
    <ds:schemaRef ds:uri="348a9ede-80c4-49d0-946e-c86f9a1b4323"/>
  </ds:schemaRefs>
</ds:datastoreItem>
</file>

<file path=customXml/itemProps2.xml><?xml version="1.0" encoding="utf-8"?>
<ds:datastoreItem xmlns:ds="http://schemas.openxmlformats.org/officeDocument/2006/customXml" ds:itemID="{DF446C14-7508-4259-AEB4-490872568C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d3432b-f73c-43f5-bca3-8774f07715f6"/>
    <ds:schemaRef ds:uri="348a9ede-80c4-49d0-946e-c86f9a1b43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2C6139-3987-41BA-839F-E37F9E27A8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What is the census</vt:lpstr>
      <vt:lpstr>2021</vt:lpstr>
      <vt:lpstr>2011</vt:lpstr>
      <vt:lpstr>2001</vt:lpstr>
    </vt:vector>
  </TitlesOfParts>
  <Company>Kent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Census Tables - Hours worked</dc:title>
  <dc:creator>Kent Analytics, Kent County Council</dc:creator>
  <cp:lastModifiedBy>Jeanette Forster  - CED SPRCA</cp:lastModifiedBy>
  <dcterms:created xsi:type="dcterms:W3CDTF">2023-01-16T09:47:42Z</dcterms:created>
  <dcterms:modified xsi:type="dcterms:W3CDTF">2025-01-28T09:00:21Z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0x010100CFB6346BFB223B4199A316B0AC7C4C02</vt:lpwstr>
  </property>
  <property fmtid="{D5CDD505-2E9C-101B-9397-08002B2CF9AE}" pid="3" name="MediaServiceImageTags">
    <vt:lpwstr/>
  </property>
</Properties>
</file>