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mc:AlternateContent xmlns:mc="http://schemas.openxmlformats.org/markup-compatibility/2006">
    <mc:Choice Requires="x15">
      <x15ac:absPath xmlns:x15ac="http://schemas.microsoft.com/office/spreadsheetml/2010/11/ac" url="https://kentcountycouncil.sharepoint.com/sites/KAT/Shared Documents/Work/County Statistics/Demog/Census/1. 2021/Univariate November 2022/Census Tables for website/"/>
    </mc:Choice>
  </mc:AlternateContent>
  <xr:revisionPtr revIDLastSave="46" documentId="8_{E9471F85-20C4-468A-8759-09D9FC3AE758}" xr6:coauthVersionLast="47" xr6:coauthVersionMax="47" xr10:uidLastSave="{084B9B8E-75B5-417A-A0C3-C4B36A1C23CD}"/>
  <bookViews>
    <workbookView xWindow="-120" yWindow="-120" windowWidth="29040" windowHeight="15720" firstSheet="1" activeTab="1" xr2:uid="{2FCA6647-3CA1-4A4F-AF8F-5AFC2A46C69E}"/>
  </bookViews>
  <sheets>
    <sheet name="Contents" sheetId="4" r:id="rId1"/>
    <sheet name="What is the census" sheetId="3" r:id="rId2"/>
    <sheet name="Notes" sheetId="9" r:id="rId3"/>
    <sheet name="2021" sheetId="7" r:id="rId4"/>
    <sheet name="2011" sheetId="10" r:id="rId5"/>
    <sheet name="2001" sheetId="11"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35" i="11" l="1"/>
  <c r="J35" i="11"/>
  <c r="I35" i="11"/>
  <c r="H35" i="11"/>
  <c r="G35" i="11"/>
  <c r="F35" i="11"/>
  <c r="E35" i="11"/>
  <c r="D35" i="11"/>
  <c r="C35" i="11"/>
  <c r="B35" i="11"/>
  <c r="K34" i="11"/>
  <c r="J34" i="11"/>
  <c r="I34" i="11"/>
  <c r="H34" i="11"/>
  <c r="G34" i="11"/>
  <c r="F34" i="11"/>
  <c r="E34" i="11"/>
  <c r="D34" i="11"/>
  <c r="C34" i="11"/>
  <c r="B34" i="11"/>
  <c r="K33" i="11"/>
  <c r="J33" i="11"/>
  <c r="I33" i="11"/>
  <c r="H33" i="11"/>
  <c r="G33" i="11"/>
  <c r="F33" i="11"/>
  <c r="E33" i="11"/>
  <c r="D33" i="11"/>
  <c r="C33" i="11"/>
  <c r="B33" i="11"/>
  <c r="K32" i="11"/>
  <c r="J32" i="11"/>
  <c r="I32" i="11"/>
  <c r="H32" i="11"/>
  <c r="G32" i="11"/>
  <c r="F32" i="11"/>
  <c r="E32" i="11"/>
  <c r="D32" i="11"/>
  <c r="C32" i="11"/>
  <c r="B32" i="11"/>
  <c r="K31" i="11"/>
  <c r="J31" i="11"/>
  <c r="I31" i="11"/>
  <c r="H31" i="11"/>
  <c r="G31" i="11"/>
  <c r="F31" i="11"/>
  <c r="E31" i="11"/>
  <c r="D31" i="11"/>
  <c r="C31" i="11"/>
  <c r="B31" i="11"/>
  <c r="K30" i="11"/>
  <c r="J30" i="11"/>
  <c r="I30" i="11"/>
  <c r="H30" i="11"/>
  <c r="G30" i="11"/>
  <c r="F30" i="11"/>
  <c r="E30" i="11"/>
  <c r="D30" i="11"/>
  <c r="C30" i="11"/>
  <c r="B30" i="11"/>
  <c r="K29" i="11"/>
  <c r="J29" i="11"/>
  <c r="I29" i="11"/>
  <c r="H29" i="11"/>
  <c r="G29" i="11"/>
  <c r="F29" i="11"/>
  <c r="E29" i="11"/>
  <c r="D29" i="11"/>
  <c r="C29" i="11"/>
  <c r="B29" i="11"/>
  <c r="K28" i="11"/>
  <c r="J28" i="11"/>
  <c r="I28" i="11"/>
  <c r="H28" i="11"/>
  <c r="G28" i="11"/>
  <c r="F28" i="11"/>
  <c r="E28" i="11"/>
  <c r="D28" i="11"/>
  <c r="C28" i="11"/>
  <c r="B28" i="11"/>
  <c r="K27" i="11"/>
  <c r="J27" i="11"/>
  <c r="I27" i="11"/>
  <c r="H27" i="11"/>
  <c r="G27" i="11"/>
  <c r="F27" i="11"/>
  <c r="E27" i="11"/>
  <c r="D27" i="11"/>
  <c r="C27" i="11"/>
  <c r="B27" i="11"/>
  <c r="K26" i="11"/>
  <c r="J26" i="11"/>
  <c r="I26" i="11"/>
  <c r="H26" i="11"/>
  <c r="G26" i="11"/>
  <c r="F26" i="11"/>
  <c r="E26" i="11"/>
  <c r="D26" i="11"/>
  <c r="C26" i="11"/>
  <c r="B26" i="11"/>
  <c r="K25" i="11"/>
  <c r="J25" i="11"/>
  <c r="I25" i="11"/>
  <c r="H25" i="11"/>
  <c r="G25" i="11"/>
  <c r="F25" i="11"/>
  <c r="E25" i="11"/>
  <c r="D25" i="11"/>
  <c r="C25" i="11"/>
  <c r="B25" i="11"/>
  <c r="K24" i="11"/>
  <c r="J24" i="11"/>
  <c r="I24" i="11"/>
  <c r="H24" i="11"/>
  <c r="G24" i="11"/>
  <c r="F24" i="11"/>
  <c r="E24" i="11"/>
  <c r="D24" i="11"/>
  <c r="C24" i="11"/>
  <c r="B24" i="11"/>
  <c r="K23" i="11"/>
  <c r="J23" i="11"/>
  <c r="I23" i="11"/>
  <c r="H23" i="11"/>
  <c r="G23" i="11"/>
  <c r="F23" i="11"/>
  <c r="E23" i="11"/>
  <c r="D23" i="11"/>
  <c r="C23" i="11"/>
  <c r="B23" i="11"/>
  <c r="K22" i="11"/>
  <c r="J22" i="11"/>
  <c r="I22" i="11"/>
  <c r="H22" i="11"/>
  <c r="G22" i="11"/>
  <c r="F22" i="11"/>
  <c r="E22" i="11"/>
  <c r="D22" i="11"/>
  <c r="C22" i="11"/>
  <c r="B22" i="11"/>
  <c r="K21" i="11"/>
  <c r="J21" i="11"/>
  <c r="I21" i="11"/>
  <c r="H21" i="11"/>
  <c r="G21" i="11"/>
  <c r="F21" i="11"/>
  <c r="E21" i="11"/>
  <c r="D21" i="11"/>
  <c r="C21" i="11"/>
  <c r="B21" i="11"/>
  <c r="K20" i="11"/>
  <c r="J20" i="11"/>
  <c r="I20" i="11"/>
  <c r="H20" i="11"/>
  <c r="G20" i="11"/>
  <c r="F20" i="11"/>
  <c r="E20" i="11"/>
  <c r="D20" i="11"/>
  <c r="C20" i="11"/>
  <c r="B20" i="11"/>
  <c r="L35" i="10"/>
  <c r="K35" i="10"/>
  <c r="J35" i="10"/>
  <c r="I35" i="10"/>
  <c r="H35" i="10"/>
  <c r="G35" i="10"/>
  <c r="F35" i="10"/>
  <c r="E35" i="10"/>
  <c r="D35" i="10"/>
  <c r="C35" i="10"/>
  <c r="B35" i="10"/>
  <c r="L34" i="10"/>
  <c r="K34" i="10"/>
  <c r="J34" i="10"/>
  <c r="I34" i="10"/>
  <c r="H34" i="10"/>
  <c r="G34" i="10"/>
  <c r="F34" i="10"/>
  <c r="E34" i="10"/>
  <c r="D34" i="10"/>
  <c r="C34" i="10"/>
  <c r="B34" i="10"/>
  <c r="L33" i="10"/>
  <c r="K33" i="10"/>
  <c r="J33" i="10"/>
  <c r="I33" i="10"/>
  <c r="H33" i="10"/>
  <c r="G33" i="10"/>
  <c r="F33" i="10"/>
  <c r="E33" i="10"/>
  <c r="D33" i="10"/>
  <c r="C33" i="10"/>
  <c r="B33" i="10"/>
  <c r="L32" i="10"/>
  <c r="K32" i="10"/>
  <c r="J32" i="10"/>
  <c r="I32" i="10"/>
  <c r="H32" i="10"/>
  <c r="G32" i="10"/>
  <c r="F32" i="10"/>
  <c r="E32" i="10"/>
  <c r="D32" i="10"/>
  <c r="C32" i="10"/>
  <c r="B32" i="10"/>
  <c r="L31" i="10"/>
  <c r="K31" i="10"/>
  <c r="J31" i="10"/>
  <c r="I31" i="10"/>
  <c r="H31" i="10"/>
  <c r="G31" i="10"/>
  <c r="F31" i="10"/>
  <c r="E31" i="10"/>
  <c r="D31" i="10"/>
  <c r="C31" i="10"/>
  <c r="B31" i="10"/>
  <c r="L30" i="10"/>
  <c r="K30" i="10"/>
  <c r="J30" i="10"/>
  <c r="I30" i="10"/>
  <c r="H30" i="10"/>
  <c r="G30" i="10"/>
  <c r="F30" i="10"/>
  <c r="E30" i="10"/>
  <c r="D30" i="10"/>
  <c r="C30" i="10"/>
  <c r="B30" i="10"/>
  <c r="L29" i="10"/>
  <c r="K29" i="10"/>
  <c r="J29" i="10"/>
  <c r="I29" i="10"/>
  <c r="H29" i="10"/>
  <c r="G29" i="10"/>
  <c r="F29" i="10"/>
  <c r="E29" i="10"/>
  <c r="D29" i="10"/>
  <c r="C29" i="10"/>
  <c r="B29" i="10"/>
  <c r="L28" i="10"/>
  <c r="K28" i="10"/>
  <c r="J28" i="10"/>
  <c r="I28" i="10"/>
  <c r="H28" i="10"/>
  <c r="G28" i="10"/>
  <c r="F28" i="10"/>
  <c r="E28" i="10"/>
  <c r="D28" i="10"/>
  <c r="C28" i="10"/>
  <c r="B28" i="10"/>
  <c r="L27" i="10"/>
  <c r="K27" i="10"/>
  <c r="J27" i="10"/>
  <c r="I27" i="10"/>
  <c r="H27" i="10"/>
  <c r="G27" i="10"/>
  <c r="F27" i="10"/>
  <c r="E27" i="10"/>
  <c r="D27" i="10"/>
  <c r="C27" i="10"/>
  <c r="B27" i="10"/>
  <c r="L26" i="10"/>
  <c r="K26" i="10"/>
  <c r="J26" i="10"/>
  <c r="I26" i="10"/>
  <c r="H26" i="10"/>
  <c r="G26" i="10"/>
  <c r="F26" i="10"/>
  <c r="E26" i="10"/>
  <c r="D26" i="10"/>
  <c r="C26" i="10"/>
  <c r="B26" i="10"/>
  <c r="L25" i="10"/>
  <c r="K25" i="10"/>
  <c r="J25" i="10"/>
  <c r="I25" i="10"/>
  <c r="H25" i="10"/>
  <c r="G25" i="10"/>
  <c r="F25" i="10"/>
  <c r="E25" i="10"/>
  <c r="D25" i="10"/>
  <c r="C25" i="10"/>
  <c r="B25" i="10"/>
  <c r="L24" i="10"/>
  <c r="K24" i="10"/>
  <c r="J24" i="10"/>
  <c r="I24" i="10"/>
  <c r="H24" i="10"/>
  <c r="G24" i="10"/>
  <c r="F24" i="10"/>
  <c r="E24" i="10"/>
  <c r="D24" i="10"/>
  <c r="C24" i="10"/>
  <c r="B24" i="10"/>
  <c r="L23" i="10"/>
  <c r="K23" i="10"/>
  <c r="J23" i="10"/>
  <c r="I23" i="10"/>
  <c r="H23" i="10"/>
  <c r="G23" i="10"/>
  <c r="F23" i="10"/>
  <c r="E23" i="10"/>
  <c r="D23" i="10"/>
  <c r="C23" i="10"/>
  <c r="B23" i="10"/>
  <c r="L22" i="10"/>
  <c r="K22" i="10"/>
  <c r="J22" i="10"/>
  <c r="I22" i="10"/>
  <c r="H22" i="10"/>
  <c r="G22" i="10"/>
  <c r="F22" i="10"/>
  <c r="E22" i="10"/>
  <c r="D22" i="10"/>
  <c r="C22" i="10"/>
  <c r="B22" i="10"/>
  <c r="L21" i="10"/>
  <c r="K21" i="10"/>
  <c r="J21" i="10"/>
  <c r="I21" i="10"/>
  <c r="H21" i="10"/>
  <c r="G21" i="10"/>
  <c r="F21" i="10"/>
  <c r="E21" i="10"/>
  <c r="D21" i="10"/>
  <c r="C21" i="10"/>
  <c r="B21" i="10"/>
  <c r="L20" i="10"/>
  <c r="K20" i="10"/>
  <c r="J20" i="10"/>
  <c r="I20" i="10"/>
  <c r="H20" i="10"/>
  <c r="G20" i="10"/>
  <c r="F20" i="10"/>
  <c r="E20" i="10"/>
  <c r="D20" i="10"/>
  <c r="C20" i="10"/>
  <c r="B20" i="10"/>
  <c r="L35" i="7"/>
  <c r="K35" i="7"/>
  <c r="J35" i="7"/>
  <c r="I35" i="7"/>
  <c r="H35" i="7"/>
  <c r="G35" i="7"/>
  <c r="F35" i="7"/>
  <c r="E35" i="7"/>
  <c r="D35" i="7"/>
  <c r="C35" i="7"/>
  <c r="L34" i="7"/>
  <c r="K34" i="7"/>
  <c r="J34" i="7"/>
  <c r="I34" i="7"/>
  <c r="H34" i="7"/>
  <c r="G34" i="7"/>
  <c r="F34" i="7"/>
  <c r="E34" i="7"/>
  <c r="D34" i="7"/>
  <c r="C34" i="7"/>
  <c r="L33" i="7"/>
  <c r="K33" i="7"/>
  <c r="J33" i="7"/>
  <c r="I33" i="7"/>
  <c r="H33" i="7"/>
  <c r="G33" i="7"/>
  <c r="F33" i="7"/>
  <c r="E33" i="7"/>
  <c r="D33" i="7"/>
  <c r="C33" i="7"/>
  <c r="L32" i="7"/>
  <c r="K32" i="7"/>
  <c r="J32" i="7"/>
  <c r="I32" i="7"/>
  <c r="H32" i="7"/>
  <c r="G32" i="7"/>
  <c r="F32" i="7"/>
  <c r="E32" i="7"/>
  <c r="D32" i="7"/>
  <c r="C32" i="7"/>
  <c r="L31" i="7"/>
  <c r="K31" i="7"/>
  <c r="J31" i="7"/>
  <c r="I31" i="7"/>
  <c r="H31" i="7"/>
  <c r="G31" i="7"/>
  <c r="F31" i="7"/>
  <c r="E31" i="7"/>
  <c r="D31" i="7"/>
  <c r="C31" i="7"/>
  <c r="L30" i="7"/>
  <c r="K30" i="7"/>
  <c r="J30" i="7"/>
  <c r="I30" i="7"/>
  <c r="H30" i="7"/>
  <c r="G30" i="7"/>
  <c r="F30" i="7"/>
  <c r="E30" i="7"/>
  <c r="D30" i="7"/>
  <c r="C30" i="7"/>
  <c r="L29" i="7"/>
  <c r="K29" i="7"/>
  <c r="J29" i="7"/>
  <c r="I29" i="7"/>
  <c r="H29" i="7"/>
  <c r="G29" i="7"/>
  <c r="F29" i="7"/>
  <c r="E29" i="7"/>
  <c r="D29" i="7"/>
  <c r="C29" i="7"/>
  <c r="L28" i="7"/>
  <c r="K28" i="7"/>
  <c r="J28" i="7"/>
  <c r="I28" i="7"/>
  <c r="H28" i="7"/>
  <c r="G28" i="7"/>
  <c r="F28" i="7"/>
  <c r="E28" i="7"/>
  <c r="D28" i="7"/>
  <c r="C28" i="7"/>
  <c r="L27" i="7"/>
  <c r="K27" i="7"/>
  <c r="J27" i="7"/>
  <c r="I27" i="7"/>
  <c r="H27" i="7"/>
  <c r="G27" i="7"/>
  <c r="F27" i="7"/>
  <c r="E27" i="7"/>
  <c r="D27" i="7"/>
  <c r="C27" i="7"/>
  <c r="L26" i="7"/>
  <c r="K26" i="7"/>
  <c r="J26" i="7"/>
  <c r="I26" i="7"/>
  <c r="H26" i="7"/>
  <c r="G26" i="7"/>
  <c r="F26" i="7"/>
  <c r="E26" i="7"/>
  <c r="D26" i="7"/>
  <c r="C26" i="7"/>
  <c r="L25" i="7"/>
  <c r="K25" i="7"/>
  <c r="J25" i="7"/>
  <c r="I25" i="7"/>
  <c r="H25" i="7"/>
  <c r="G25" i="7"/>
  <c r="F25" i="7"/>
  <c r="E25" i="7"/>
  <c r="D25" i="7"/>
  <c r="C25" i="7"/>
  <c r="L24" i="7"/>
  <c r="K24" i="7"/>
  <c r="J24" i="7"/>
  <c r="I24" i="7"/>
  <c r="H24" i="7"/>
  <c r="G24" i="7"/>
  <c r="F24" i="7"/>
  <c r="E24" i="7"/>
  <c r="D24" i="7"/>
  <c r="C24" i="7"/>
  <c r="L23" i="7"/>
  <c r="K23" i="7"/>
  <c r="J23" i="7"/>
  <c r="I23" i="7"/>
  <c r="H23" i="7"/>
  <c r="G23" i="7"/>
  <c r="F23" i="7"/>
  <c r="E23" i="7"/>
  <c r="D23" i="7"/>
  <c r="C23" i="7"/>
  <c r="L22" i="7"/>
  <c r="K22" i="7"/>
  <c r="J22" i="7"/>
  <c r="I22" i="7"/>
  <c r="H22" i="7"/>
  <c r="G22" i="7"/>
  <c r="F22" i="7"/>
  <c r="E22" i="7"/>
  <c r="D22" i="7"/>
  <c r="C22" i="7"/>
  <c r="L21" i="7"/>
  <c r="K21" i="7"/>
  <c r="J21" i="7"/>
  <c r="I21" i="7"/>
  <c r="H21" i="7"/>
  <c r="G21" i="7"/>
  <c r="F21" i="7"/>
  <c r="E21" i="7"/>
  <c r="D21" i="7"/>
  <c r="C21" i="7"/>
  <c r="L20" i="7"/>
  <c r="K20" i="7"/>
  <c r="J20" i="7"/>
  <c r="I20" i="7"/>
  <c r="H20" i="7"/>
  <c r="G20" i="7"/>
  <c r="F20" i="7"/>
  <c r="E20" i="7"/>
  <c r="D20" i="7"/>
  <c r="C20" i="7"/>
  <c r="B35" i="7"/>
  <c r="B34" i="7"/>
  <c r="B33" i="7"/>
  <c r="B32" i="7"/>
  <c r="B31" i="7"/>
  <c r="B30" i="7"/>
  <c r="B29" i="7"/>
  <c r="B28" i="7"/>
  <c r="B27" i="7"/>
  <c r="B26" i="7"/>
  <c r="B25" i="7"/>
  <c r="B24" i="7"/>
  <c r="B23" i="7"/>
  <c r="B22" i="7"/>
  <c r="B21" i="7"/>
  <c r="B20" i="7"/>
</calcChain>
</file>

<file path=xl/sharedStrings.xml><?xml version="1.0" encoding="utf-8"?>
<sst xmlns="http://schemas.openxmlformats.org/spreadsheetml/2006/main" count="206" uniqueCount="69">
  <si>
    <t>England &amp; Wales</t>
  </si>
  <si>
    <t>South East</t>
  </si>
  <si>
    <t>Kent</t>
  </si>
  <si>
    <t>Ashford</t>
  </si>
  <si>
    <t>Canterbury</t>
  </si>
  <si>
    <t>Dartford</t>
  </si>
  <si>
    <t>Dover</t>
  </si>
  <si>
    <t>Folkestone &amp; Hythe</t>
  </si>
  <si>
    <t>Gravesham</t>
  </si>
  <si>
    <t>Maidstone</t>
  </si>
  <si>
    <t>Sevenoaks</t>
  </si>
  <si>
    <t>Swale</t>
  </si>
  <si>
    <t>Thanet</t>
  </si>
  <si>
    <t>Tonbridge &amp; Malling</t>
  </si>
  <si>
    <t>Tunbridge Wells</t>
  </si>
  <si>
    <t>Medway Unitary Authority</t>
  </si>
  <si>
    <t>What is the census?</t>
  </si>
  <si>
    <t>The census is undertaken by the Office for National Statistics every 10 years and gives us a picture of all the people and households in England and Wales.</t>
  </si>
  <si>
    <t>The census asks questions about you, your household and your home. In doing so, it helps to build a detailed snapshot of our society. Information from the census helps the government and local authorities to plan and fund local services, such as education, doctors' surgeries and roads.</t>
  </si>
  <si>
    <t>Census information helps a wide range of people and organisations to do their work. All information is anonymised and the actual census records are kept secure for 100 years.</t>
  </si>
  <si>
    <t>Businesses</t>
  </si>
  <si>
    <t>Lots of companies use census information to help them understand their customers. For example, a supermarket chain might use census population data to help decide where to open a new store.</t>
  </si>
  <si>
    <t>Voluntary organisations</t>
  </si>
  <si>
    <t>Voluntary organisations often rely on census data to get information about the communities they are working in. They may also use census data as evidence to support any applications they make for funding.</t>
  </si>
  <si>
    <t>Academics and students</t>
  </si>
  <si>
    <t>Academics such as university professors often use census data to support research that they are working on. Students use the data in a similar way to get the information they need for coursework and dissertations.</t>
  </si>
  <si>
    <t>The public and genealogists</t>
  </si>
  <si>
    <t>We can all use old census records for researching our family history - they are released to the public 100 years after the census took place. The records provide a fantastic source of information we can use to find out more about our ancestors.</t>
  </si>
  <si>
    <t>1.What is the census?</t>
  </si>
  <si>
    <t>Go back to contents</t>
  </si>
  <si>
    <t>www.kent.gov.uk/research</t>
  </si>
  <si>
    <t>Kent Analytics,  Chief Executive’s Department, Kent County Council, ME14 1XQ</t>
  </si>
  <si>
    <t>e-mail: research@kent.gov.uk</t>
  </si>
  <si>
    <t xml:space="preserve">Tel: 03000 417444  </t>
  </si>
  <si>
    <t>Table 1: Distance travelled to work - numbers</t>
  </si>
  <si>
    <t>Table 2: Distance travelled to work - percentages</t>
  </si>
  <si>
    <t>Source: 2021 Census table TS058 - Distance travelled to work, The Office for National Statistics (ONS), Table presented by Kent Analytics, Kent County Council</t>
  </si>
  <si>
    <t>All usual residents 16-74 in employment</t>
  </si>
  <si>
    <t>Less than 2km</t>
  </si>
  <si>
    <t>2km to less than 5km</t>
  </si>
  <si>
    <t>5km to less than 10km</t>
  </si>
  <si>
    <t>10km to less than 20km</t>
  </si>
  <si>
    <t>20km to less than 30km</t>
  </si>
  <si>
    <t>30km to less than 40km</t>
  </si>
  <si>
    <t>40km to less than 60km</t>
  </si>
  <si>
    <t>60km and over</t>
  </si>
  <si>
    <t>Work mainly at or from home</t>
  </si>
  <si>
    <t>Works mainly at an offshore installation, in no fixed place, or outside the UK</t>
  </si>
  <si>
    <t>The government advice at the time was for people to work from home (if they can) and avoid public transport.</t>
  </si>
  <si>
    <t>Only those who work at a workplace or depot gave their workplace address. This means that the number of people who answered this question is a significantly smaller proportion of the population than normal.</t>
  </si>
  <si>
    <t>People who were on furlough (about 5.6 million), could have given details based on their patterns before or during the pandemic, or what they did during the census taking place, including Census Day.</t>
  </si>
  <si>
    <t xml:space="preserve">Definition: The distance, in kilometres, between a person's residential postcode and their workplace postcode measured in a straight line. </t>
  </si>
  <si>
    <t>A distance travelled of 0.1km indicates that the workplace postcode is the same as the residential postcode. Distances over 1200km are treated as invalid, and an imputed or estimated value is added.</t>
  </si>
  <si>
    <t>“Work mainly at or from home” is made up of those that ticked either the 'Mainly work at or from home' box for the address of workplace question, or the “Work mainly at or from home” box for the method of travel to work question.</t>
  </si>
  <si>
    <t>“Other” includes no fixed place of work, working on an offshore installation and working outside of the UK.</t>
  </si>
  <si>
    <t>Distance is calculated as the straight line distance between the enumeration postcode and the workplace postcode.</t>
  </si>
  <si>
    <r>
      <rPr>
        <b/>
        <sz val="12"/>
        <color theme="1"/>
        <rFont val="Arial Nova Light"/>
        <family val="2"/>
      </rPr>
      <t>Comparability with 2011</t>
    </r>
    <r>
      <rPr>
        <sz val="12"/>
        <color theme="1"/>
        <rFont val="Arial Nova Light"/>
        <family val="2"/>
      </rPr>
      <t xml:space="preserve">: Not comparable. It is difficult to compare this variable with the 2011 Census because Census 2021 took place during a national lockdown. </t>
    </r>
  </si>
  <si>
    <t>2. Notes</t>
  </si>
  <si>
    <t>3. 2021 Census - Distance travelled to work</t>
  </si>
  <si>
    <t>This files presents data from the  2021 Census for England &amp; Wales, the South East region, Kent, Medway unitary authority and each of the 12 local authority districts within Kent.</t>
  </si>
  <si>
    <t>Other</t>
  </si>
  <si>
    <t>Source: 2011 Census table QS702 - Distance travelled to work, The Office for National Statistics (ONS), Table presented by Kent Analytics, Kent County Council</t>
  </si>
  <si>
    <t>Table 3: Distance travelled to work - numbers</t>
  </si>
  <si>
    <t>Table 4: Distance travelled to work - percentages</t>
  </si>
  <si>
    <t>Table 5: Distance travelled to work - numbers</t>
  </si>
  <si>
    <t>Table 6: Distance travelled to work - percentages</t>
  </si>
  <si>
    <t>Source: 2001 Census table CS120 - Sex and age by distance travelled to work, The Office for National Statistics (ONS), Table presented by Kent Analytics, Kent County Council</t>
  </si>
  <si>
    <t>20km to less than 40km</t>
  </si>
  <si>
    <t>While not comparable, tables for 2011 and 2001 are provided for reference.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</si>
</sst>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3" x14ac:knownFonts="1">
    <font>
      <sz val="11"/>
      <color theme="1"/>
      <name val="Arial Nova Light"/>
      <family val="2"/>
      <scheme val="minor"/>
    </font>
    <font>
      <sz val="12"/>
      <color theme="1"/>
      <name val="Arial Nova Light"/>
      <family val="2"/>
    </font>
    <font>
      <b/>
      <sz val="12"/>
      <color theme="1"/>
      <name val="Arial Nova Light"/>
      <family val="2"/>
    </font>
    <font>
      <sz val="12"/>
      <color rgb="FF323132"/>
      <name val="Arial Nova Light"/>
      <family val="2"/>
    </font>
    <font>
      <sz val="12"/>
      <color theme="1"/>
      <name val="Arial Nova Light"/>
      <family val="2"/>
      <scheme val="minor"/>
    </font>
    <font>
      <b/>
      <sz val="12"/>
      <color rgb="FF323132"/>
      <name val="Arial Nova Light"/>
      <family val="2"/>
    </font>
    <font>
      <u/>
      <sz val="11"/>
      <color theme="10"/>
      <name val="Arial Nova Light"/>
      <family val="2"/>
      <scheme val="minor"/>
    </font>
    <font>
      <u/>
      <sz val="12"/>
      <color theme="10"/>
      <name val="Arial Nova Light"/>
      <family val="2"/>
    </font>
    <font>
      <sz val="12"/>
      <name val="Arial Nova Light"/>
      <family val="2"/>
    </font>
    <font>
      <b/>
      <sz val="12"/>
      <name val="Arial Nova Light"/>
      <family val="2"/>
    </font>
    <font>
      <u/>
      <sz val="12"/>
      <color theme="4"/>
      <name val="Arial Nova Light"/>
      <family val="2"/>
    </font>
    <font>
      <b/>
      <sz val="12"/>
      <color theme="4"/>
      <name val="Arial Nova Light"/>
      <family val="2"/>
    </font>
    <font>
      <sz val="12"/>
      <color theme="4"/>
      <name val="Arial Nova Light"/>
      <family val="2"/>
    </font>
  </fonts>
  <fills count="3">
    <fill>
      <patternFill patternType="none"/>
    </fill>
    <fill>
      <patternFill patternType="gray125"/>
    </fill>
    <fill>
      <patternFill patternType="solid">
        <fgColor theme="6" tint="0.59999389629810485"/>
        <bgColor indexed="64"/>
      </patternFill>
    </fill>
  </fills>
  <borders count="14">
    <border>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0" fontId="6" fillId="0" borderId="0" applyNumberFormat="0" applyFill="0" applyBorder="0" applyAlignment="0" applyProtection="0"/>
  </cellStyleXfs>
  <cellXfs count="40">
    <xf numFmtId="0" fontId="0" fillId="0" borderId="0" xfId="0"/>
    <xf numFmtId="0" fontId="1" fillId="0" borderId="0" xfId="0" applyFont="1"/>
    <xf numFmtId="0" fontId="2" fillId="0" borderId="0" xfId="0" applyFont="1"/>
    <xf numFmtId="0" fontId="1" fillId="0" borderId="0" xfId="0" applyFont="1" applyAlignment="1">
      <alignment vertical="center" wrapText="1"/>
    </xf>
    <xf numFmtId="0" fontId="3" fillId="0" borderId="0" xfId="0" applyFont="1" applyAlignment="1">
      <alignment vertical="center" wrapText="1"/>
    </xf>
    <xf numFmtId="0" fontId="4" fillId="0" borderId="0" xfId="0" applyFont="1"/>
    <xf numFmtId="0" fontId="1" fillId="0" borderId="0" xfId="0" applyFont="1" applyAlignment="1">
      <alignment wrapText="1"/>
    </xf>
    <xf numFmtId="0" fontId="5" fillId="0" borderId="0" xfId="0" applyFont="1" applyAlignment="1">
      <alignment vertical="center" wrapText="1"/>
    </xf>
    <xf numFmtId="0" fontId="7" fillId="0" borderId="0" xfId="1" applyFont="1" applyFill="1"/>
    <xf numFmtId="0" fontId="8" fillId="0" borderId="0" xfId="0" applyFont="1"/>
    <xf numFmtId="3" fontId="1" fillId="0" borderId="4" xfId="0" applyNumberFormat="1" applyFont="1" applyBorder="1"/>
    <xf numFmtId="164" fontId="1" fillId="0" borderId="5" xfId="0" applyNumberFormat="1" applyFont="1" applyBorder="1"/>
    <xf numFmtId="0" fontId="1" fillId="0" borderId="6" xfId="0" applyFont="1" applyBorder="1"/>
    <xf numFmtId="3" fontId="1" fillId="0" borderId="8" xfId="0" applyNumberFormat="1" applyFont="1" applyBorder="1"/>
    <xf numFmtId="164" fontId="1" fillId="0" borderId="9" xfId="0" applyNumberFormat="1" applyFont="1" applyBorder="1"/>
    <xf numFmtId="0" fontId="7" fillId="0" borderId="0" xfId="1" applyFont="1" applyAlignment="1"/>
    <xf numFmtId="0" fontId="9" fillId="0" borderId="1" xfId="0" applyFont="1" applyBorder="1" applyAlignment="1">
      <alignment horizontal="center" wrapText="1"/>
    </xf>
    <xf numFmtId="0" fontId="9" fillId="0" borderId="2" xfId="0" applyFont="1" applyBorder="1" applyAlignment="1">
      <alignment horizontal="center" wrapText="1"/>
    </xf>
    <xf numFmtId="0" fontId="10" fillId="0" borderId="0" xfId="1" applyFont="1"/>
    <xf numFmtId="3" fontId="1" fillId="0" borderId="12" xfId="0" applyNumberFormat="1" applyFont="1" applyBorder="1"/>
    <xf numFmtId="164" fontId="1" fillId="0" borderId="8" xfId="0" applyNumberFormat="1" applyFont="1" applyBorder="1"/>
    <xf numFmtId="164" fontId="1" fillId="0" borderId="4" xfId="0" applyNumberFormat="1" applyFont="1" applyBorder="1"/>
    <xf numFmtId="0" fontId="1" fillId="0" borderId="0" xfId="0" applyFont="1" applyAlignment="1">
      <alignment vertical="top"/>
    </xf>
    <xf numFmtId="164" fontId="1" fillId="0" borderId="0" xfId="0" applyNumberFormat="1" applyFont="1"/>
    <xf numFmtId="3" fontId="1" fillId="0" borderId="0" xfId="0" applyNumberFormat="1" applyFont="1"/>
    <xf numFmtId="0" fontId="11" fillId="0" borderId="13" xfId="0" applyFont="1" applyBorder="1"/>
    <xf numFmtId="3" fontId="11" fillId="0" borderId="12" xfId="0" applyNumberFormat="1" applyFont="1" applyBorder="1"/>
    <xf numFmtId="0" fontId="12" fillId="0" borderId="0" xfId="0" applyFont="1"/>
    <xf numFmtId="164" fontId="11" fillId="0" borderId="11" xfId="0" applyNumberFormat="1" applyFont="1" applyBorder="1"/>
    <xf numFmtId="164" fontId="11" fillId="0" borderId="12" xfId="0" applyNumberFormat="1" applyFont="1" applyBorder="1"/>
    <xf numFmtId="0" fontId="1" fillId="0" borderId="0" xfId="0" applyFont="1" applyBorder="1" applyAlignment="1">
      <alignment vertical="top"/>
    </xf>
    <xf numFmtId="164" fontId="1" fillId="0" borderId="0" xfId="0" applyNumberFormat="1" applyFont="1" applyBorder="1"/>
    <xf numFmtId="3" fontId="1" fillId="0" borderId="0" xfId="0" applyNumberFormat="1" applyFont="1" applyBorder="1"/>
    <xf numFmtId="0" fontId="9" fillId="2" borderId="1" xfId="0" applyFont="1" applyFill="1" applyBorder="1" applyAlignment="1">
      <alignment horizontal="center" wrapText="1"/>
    </xf>
    <xf numFmtId="3" fontId="1" fillId="2" borderId="4" xfId="0" applyNumberFormat="1" applyFont="1" applyFill="1" applyBorder="1"/>
    <xf numFmtId="3" fontId="11" fillId="2" borderId="12" xfId="0" applyNumberFormat="1" applyFont="1" applyFill="1" applyBorder="1"/>
    <xf numFmtId="3" fontId="1" fillId="2" borderId="8" xfId="0" applyNumberFormat="1" applyFont="1" applyFill="1" applyBorder="1"/>
    <xf numFmtId="164" fontId="1" fillId="2" borderId="7" xfId="0" applyNumberFormat="1" applyFont="1" applyFill="1" applyBorder="1"/>
    <xf numFmtId="164" fontId="1" fillId="2" borderId="3" xfId="0" applyNumberFormat="1" applyFont="1" applyFill="1" applyBorder="1"/>
    <xf numFmtId="164" fontId="11" fillId="2" borderId="10" xfId="0" applyNumberFormat="1" applyFont="1" applyFill="1" applyBorder="1"/>
  </cellXfs>
  <cellStyles count="2">
    <cellStyle name="Hyperlink" xfId="1" builtinId="8"/>
    <cellStyle name="Normal" xfId="0" builtinId="0"/>
  </cellStyles>
  <dxfs count="94">
    <dxf>
      <font>
        <b val="0"/>
        <i val="0"/>
        <strike val="0"/>
        <condense val="0"/>
        <extend val="0"/>
        <outline val="0"/>
        <shadow val="0"/>
        <u val="none"/>
        <vertAlign val="baseline"/>
        <sz val="12"/>
        <color theme="1"/>
        <name val="Arial Nova Light"/>
        <family val="2"/>
        <scheme val="none"/>
      </font>
      <numFmt numFmtId="164" formatCode="0.0%"/>
      <fill>
        <patternFill patternType="solid">
          <fgColor indexed="64"/>
          <bgColor theme="6" tint="0.59999389629810485"/>
        </patternFill>
      </fill>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Arial Nova Light"/>
        <family val="2"/>
        <scheme val="none"/>
      </font>
      <numFmt numFmtId="164" formatCode="0.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Arial Nova Light"/>
        <family val="2"/>
        <scheme val="none"/>
      </font>
      <border diagonalUp="0" diagonalDown="0" outline="0">
        <left/>
        <right style="thin">
          <color indexed="64"/>
        </right>
        <top/>
        <bottom style="thin">
          <color indexed="64"/>
        </bottom>
      </border>
    </dxf>
    <dxf>
      <font>
        <b val="0"/>
        <i val="0"/>
        <strike val="0"/>
        <condense val="0"/>
        <extend val="0"/>
        <outline val="0"/>
        <shadow val="0"/>
        <u val="none"/>
        <vertAlign val="baseline"/>
        <sz val="12"/>
        <color theme="1"/>
        <name val="Arial Nova Light"/>
        <family val="2"/>
        <scheme val="none"/>
      </font>
      <numFmt numFmtId="3" formatCode="#,##0"/>
      <fill>
        <patternFill patternType="solid">
          <fgColor indexed="64"/>
          <bgColor theme="6" tint="0.59999389629810485"/>
        </patternFill>
      </fill>
      <border diagonalUp="0" diagonalDown="0" outline="0">
        <left style="thin">
          <color indexed="64"/>
        </left>
        <right/>
        <top/>
        <bottom/>
      </border>
    </dxf>
    <dxf>
      <font>
        <b val="0"/>
        <i val="0"/>
        <strike val="0"/>
        <condense val="0"/>
        <extend val="0"/>
        <outline val="0"/>
        <shadow val="0"/>
        <u val="none"/>
        <vertAlign val="baseline"/>
        <sz val="12"/>
        <color theme="1"/>
        <name val="Arial Nova Light"/>
        <family val="2"/>
        <scheme val="none"/>
      </font>
      <border diagonalUp="0" diagonalDown="0" outline="0">
        <left/>
        <right style="thin">
          <color indexed="64"/>
        </right>
        <top/>
        <bottom style="thin">
          <color indexed="64"/>
        </bottom>
      </border>
    </dxf>
    <dxf>
      <font>
        <b val="0"/>
        <i val="0"/>
        <strike val="0"/>
        <condense val="0"/>
        <extend val="0"/>
        <outline val="0"/>
        <shadow val="0"/>
        <u val="none"/>
        <vertAlign val="baseline"/>
        <sz val="12"/>
        <color theme="1"/>
        <name val="Arial Nova Light"/>
        <family val="2"/>
        <scheme val="none"/>
      </font>
      <numFmt numFmtId="164" formatCode="0.0%"/>
      <fill>
        <patternFill patternType="solid">
          <fgColor indexed="64"/>
          <bgColor theme="6" tint="0.59999389629810485"/>
        </patternFill>
      </fill>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Arial Nova Light"/>
        <family val="2"/>
        <scheme val="none"/>
      </font>
      <border diagonalUp="0" diagonalDown="0" outline="0">
        <left/>
        <right style="thin">
          <color indexed="64"/>
        </right>
        <top/>
        <bottom style="thin">
          <color indexed="64"/>
        </bottom>
      </border>
    </dxf>
    <dxf>
      <font>
        <b val="0"/>
        <i val="0"/>
        <strike val="0"/>
        <condense val="0"/>
        <extend val="0"/>
        <outline val="0"/>
        <shadow val="0"/>
        <u val="none"/>
        <vertAlign val="baseline"/>
        <sz val="12"/>
        <color theme="1"/>
        <name val="Arial Nova Light"/>
        <family val="2"/>
        <scheme val="none"/>
      </font>
      <numFmt numFmtId="3" formatCode="#,##0"/>
      <fill>
        <patternFill patternType="solid">
          <fgColor indexed="64"/>
          <bgColor theme="6" tint="0.59999389629810485"/>
        </patternFill>
      </fill>
      <border diagonalUp="0" diagonalDown="0" outline="0">
        <left style="thin">
          <color indexed="64"/>
        </left>
        <right/>
        <top/>
        <bottom/>
      </border>
    </dxf>
    <dxf>
      <font>
        <b val="0"/>
        <i val="0"/>
        <strike val="0"/>
        <condense val="0"/>
        <extend val="0"/>
        <outline val="0"/>
        <shadow val="0"/>
        <u val="none"/>
        <vertAlign val="baseline"/>
        <sz val="12"/>
        <color theme="1"/>
        <name val="Arial Nova Light"/>
        <family val="2"/>
        <scheme val="none"/>
      </font>
      <border diagonalUp="0" diagonalDown="0" outline="0">
        <left/>
        <right style="thin">
          <color indexed="64"/>
        </right>
        <top/>
        <bottom style="thin">
          <color indexed="64"/>
        </bottom>
      </border>
    </dxf>
    <dxf>
      <font>
        <b val="0"/>
        <i val="0"/>
        <strike val="0"/>
        <condense val="0"/>
        <extend val="0"/>
        <outline val="0"/>
        <shadow val="0"/>
        <u val="none"/>
        <vertAlign val="baseline"/>
        <sz val="12"/>
        <color theme="1"/>
        <name val="Arial Nova Light"/>
        <family val="2"/>
        <scheme val="none"/>
      </font>
      <numFmt numFmtId="164" formatCode="0.0%"/>
      <fill>
        <patternFill patternType="solid">
          <fgColor indexed="64"/>
          <bgColor theme="6" tint="0.59999389629810485"/>
        </patternFill>
      </fill>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Arial Nova Light"/>
        <family val="2"/>
        <scheme val="none"/>
      </font>
      <border diagonalUp="0" diagonalDown="0" outline="0">
        <left/>
        <right style="thin">
          <color indexed="64"/>
        </right>
        <top/>
        <bottom style="thin">
          <color indexed="64"/>
        </bottom>
      </border>
    </dxf>
    <dxf>
      <font>
        <b val="0"/>
        <i val="0"/>
        <strike val="0"/>
        <condense val="0"/>
        <extend val="0"/>
        <outline val="0"/>
        <shadow val="0"/>
        <u val="none"/>
        <vertAlign val="baseline"/>
        <sz val="12"/>
        <color theme="1"/>
        <name val="Arial Nova Light"/>
        <family val="2"/>
        <scheme val="none"/>
      </font>
      <numFmt numFmtId="3" formatCode="#,##0"/>
      <fill>
        <patternFill patternType="solid">
          <fgColor indexed="64"/>
          <bgColor theme="6" tint="0.59999389629810485"/>
        </patternFill>
      </fill>
      <border diagonalUp="0" diagonalDown="0" outline="0">
        <left style="thin">
          <color indexed="64"/>
        </left>
        <right/>
        <top/>
        <bottom/>
      </border>
    </dxf>
    <dxf>
      <font>
        <b val="0"/>
        <i val="0"/>
        <strike val="0"/>
        <condense val="0"/>
        <extend val="0"/>
        <outline val="0"/>
        <shadow val="0"/>
        <u val="none"/>
        <vertAlign val="baseline"/>
        <sz val="12"/>
        <color theme="1"/>
        <name val="Arial Nova Light"/>
        <family val="2"/>
        <scheme val="none"/>
      </font>
      <border diagonalUp="0" diagonalDown="0" outline="0">
        <left/>
        <right style="thin">
          <color indexed="64"/>
        </right>
        <top/>
        <bottom style="thin">
          <color indexed="64"/>
        </bottom>
      </border>
    </dxf>
    <dxf>
      <font>
        <b val="0"/>
        <i val="0"/>
        <strike val="0"/>
        <condense val="0"/>
        <extend val="0"/>
        <outline val="0"/>
        <shadow val="0"/>
        <u val="none"/>
        <vertAlign val="baseline"/>
        <sz val="12"/>
        <color theme="1"/>
        <name val="Arial Nova Light"/>
        <family val="2"/>
        <scheme val="none"/>
      </font>
      <numFmt numFmtId="164" formatCode="0.0%"/>
      <border diagonalUp="0" diagonalDown="0">
        <left style="thin">
          <color indexed="64"/>
        </left>
        <right/>
        <top/>
        <bottom/>
        <vertical/>
        <horizontal/>
      </border>
    </dxf>
    <dxf>
      <font>
        <b val="0"/>
        <i val="0"/>
        <strike val="0"/>
        <condense val="0"/>
        <extend val="0"/>
        <outline val="0"/>
        <shadow val="0"/>
        <u val="none"/>
        <vertAlign val="baseline"/>
        <sz val="12"/>
        <color theme="1"/>
        <name val="Arial Nova Light"/>
        <family val="2"/>
        <scheme val="none"/>
      </font>
      <numFmt numFmtId="164" formatCode="0.0%"/>
      <border diagonalUp="0" diagonalDown="0">
        <left/>
        <right style="thin">
          <color indexed="64"/>
        </right>
        <top/>
        <bottom/>
        <vertical/>
        <horizontal/>
      </border>
    </dxf>
    <dxf>
      <font>
        <b val="0"/>
        <i val="0"/>
        <strike val="0"/>
        <condense val="0"/>
        <extend val="0"/>
        <outline val="0"/>
        <shadow val="0"/>
        <u val="none"/>
        <vertAlign val="baseline"/>
        <sz val="12"/>
        <color theme="1"/>
        <name val="Arial Nova Light"/>
        <family val="2"/>
        <scheme val="none"/>
      </font>
      <numFmt numFmtId="164" formatCode="0.0%"/>
      <border diagonalUp="0" diagonalDown="0">
        <left/>
        <right style="thin">
          <color indexed="64"/>
        </right>
        <top/>
        <bottom/>
        <vertical/>
        <horizontal/>
      </border>
    </dxf>
    <dxf>
      <font>
        <b val="0"/>
        <i val="0"/>
        <strike val="0"/>
        <condense val="0"/>
        <extend val="0"/>
        <outline val="0"/>
        <shadow val="0"/>
        <u val="none"/>
        <vertAlign val="baseline"/>
        <sz val="12"/>
        <color theme="1"/>
        <name val="Arial Nova Light"/>
        <family val="2"/>
        <scheme val="none"/>
      </font>
      <numFmt numFmtId="164" formatCode="0.0%"/>
      <border diagonalUp="0" diagonalDown="0">
        <left/>
        <right style="thin">
          <color indexed="64"/>
        </right>
        <top/>
        <bottom/>
        <vertical/>
        <horizontal/>
      </border>
    </dxf>
    <dxf>
      <font>
        <b val="0"/>
        <i val="0"/>
        <strike val="0"/>
        <condense val="0"/>
        <extend val="0"/>
        <outline val="0"/>
        <shadow val="0"/>
        <u val="none"/>
        <vertAlign val="baseline"/>
        <sz val="12"/>
        <color theme="1"/>
        <name val="Arial Nova Light"/>
        <family val="2"/>
        <scheme val="none"/>
      </font>
      <numFmt numFmtId="164" formatCode="0.0%"/>
      <border diagonalUp="0" diagonalDown="0">
        <left/>
        <right style="thin">
          <color indexed="64"/>
        </right>
        <top/>
        <bottom/>
        <vertical/>
        <horizontal/>
      </border>
    </dxf>
    <dxf>
      <font>
        <b val="0"/>
        <i val="0"/>
        <strike val="0"/>
        <condense val="0"/>
        <extend val="0"/>
        <outline val="0"/>
        <shadow val="0"/>
        <u val="none"/>
        <vertAlign val="baseline"/>
        <sz val="12"/>
        <color theme="1"/>
        <name val="Arial Nova Light"/>
        <family val="2"/>
        <scheme val="none"/>
      </font>
      <numFmt numFmtId="164" formatCode="0.0%"/>
      <border diagonalUp="0" diagonalDown="0">
        <left/>
        <right style="thin">
          <color indexed="64"/>
        </right>
        <top/>
        <bottom/>
        <vertical/>
        <horizontal/>
      </border>
    </dxf>
    <dxf>
      <font>
        <b val="0"/>
        <i val="0"/>
        <strike val="0"/>
        <condense val="0"/>
        <extend val="0"/>
        <outline val="0"/>
        <shadow val="0"/>
        <u val="none"/>
        <vertAlign val="baseline"/>
        <sz val="12"/>
        <color theme="1"/>
        <name val="Arial Nova Light"/>
        <family val="2"/>
        <scheme val="none"/>
      </font>
      <numFmt numFmtId="164" formatCode="0.0%"/>
      <border diagonalUp="0" diagonalDown="0">
        <left/>
        <right style="thin">
          <color indexed="64"/>
        </right>
        <top/>
        <bottom/>
        <vertical/>
        <horizontal/>
      </border>
    </dxf>
    <dxf>
      <font>
        <b val="0"/>
        <i val="0"/>
        <strike val="0"/>
        <condense val="0"/>
        <extend val="0"/>
        <outline val="0"/>
        <shadow val="0"/>
        <u val="none"/>
        <vertAlign val="baseline"/>
        <sz val="12"/>
        <color theme="1"/>
        <name val="Arial Nova Light"/>
        <family val="2"/>
        <scheme val="none"/>
      </font>
      <numFmt numFmtId="164" formatCode="0.0%"/>
      <border diagonalUp="0" diagonalDown="0">
        <left/>
        <right style="thin">
          <color indexed="64"/>
        </right>
        <top/>
        <bottom/>
        <vertical/>
        <horizontal/>
      </border>
    </dxf>
    <dxf>
      <font>
        <b val="0"/>
        <i val="0"/>
        <strike val="0"/>
        <condense val="0"/>
        <extend val="0"/>
        <outline val="0"/>
        <shadow val="0"/>
        <u val="none"/>
        <vertAlign val="baseline"/>
        <sz val="12"/>
        <color theme="1"/>
        <name val="Arial Nova Light"/>
        <family val="2"/>
        <scheme val="none"/>
      </font>
      <numFmt numFmtId="164" formatCode="0.0%"/>
      <border diagonalUp="0" diagonalDown="0">
        <left/>
        <right style="thin">
          <color indexed="64"/>
        </right>
        <top/>
        <bottom/>
        <vertical/>
        <horizontal/>
      </border>
    </dxf>
    <dxf>
      <border outline="0">
        <bottom style="thin">
          <color rgb="FF000000"/>
        </bottom>
      </border>
    </dxf>
    <dxf>
      <border outline="0">
        <top style="thin">
          <color rgb="FF000000"/>
        </top>
        <bottom style="thin">
          <color rgb="FF000000"/>
        </bottom>
      </border>
    </dxf>
    <dxf>
      <font>
        <b val="0"/>
        <i val="0"/>
        <strike val="0"/>
        <condense val="0"/>
        <extend val="0"/>
        <outline val="0"/>
        <shadow val="0"/>
        <u val="none"/>
        <vertAlign val="baseline"/>
        <sz val="12"/>
        <color rgb="FF000000"/>
        <name val="Arial Nova Light"/>
        <family val="2"/>
        <scheme val="none"/>
      </font>
    </dxf>
    <dxf>
      <font>
        <b/>
        <i val="0"/>
        <strike val="0"/>
        <condense val="0"/>
        <extend val="0"/>
        <outline val="0"/>
        <shadow val="0"/>
        <u val="none"/>
        <vertAlign val="baseline"/>
        <sz val="12"/>
        <color auto="1"/>
        <name val="Arial Nova Light"/>
        <family val="2"/>
        <scheme val="none"/>
      </font>
      <alignment horizontal="center" vertical="bottom"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Arial Nova Light"/>
        <family val="2"/>
        <scheme val="none"/>
      </font>
      <numFmt numFmtId="3" formatCode="#,##0"/>
      <border diagonalUp="0" diagonalDown="0">
        <left style="thin">
          <color indexed="64"/>
        </left>
        <right/>
        <top/>
        <bottom/>
        <vertical/>
        <horizontal/>
      </border>
    </dxf>
    <dxf>
      <font>
        <b val="0"/>
        <i val="0"/>
        <strike val="0"/>
        <condense val="0"/>
        <extend val="0"/>
        <outline val="0"/>
        <shadow val="0"/>
        <u val="none"/>
        <vertAlign val="baseline"/>
        <sz val="12"/>
        <color theme="1"/>
        <name val="Arial Nova Light"/>
        <family val="2"/>
        <scheme val="none"/>
      </font>
      <numFmt numFmtId="3" formatCode="#,##0"/>
      <border diagonalUp="0" diagonalDown="0">
        <left style="thin">
          <color indexed="64"/>
        </left>
        <right/>
        <top/>
        <bottom/>
        <vertical/>
        <horizontal/>
      </border>
    </dxf>
    <dxf>
      <font>
        <b val="0"/>
        <i val="0"/>
        <strike val="0"/>
        <condense val="0"/>
        <extend val="0"/>
        <outline val="0"/>
        <shadow val="0"/>
        <u val="none"/>
        <vertAlign val="baseline"/>
        <sz val="12"/>
        <color theme="1"/>
        <name val="Arial Nova Light"/>
        <family val="2"/>
        <scheme val="none"/>
      </font>
      <numFmt numFmtId="3" formatCode="#,##0"/>
      <border diagonalUp="0" diagonalDown="0">
        <left style="thin">
          <color indexed="64"/>
        </left>
        <right/>
        <top/>
        <bottom/>
        <vertical/>
        <horizontal/>
      </border>
    </dxf>
    <dxf>
      <font>
        <b val="0"/>
        <i val="0"/>
        <strike val="0"/>
        <condense val="0"/>
        <extend val="0"/>
        <outline val="0"/>
        <shadow val="0"/>
        <u val="none"/>
        <vertAlign val="baseline"/>
        <sz val="12"/>
        <color theme="1"/>
        <name val="Arial Nova Light"/>
        <family val="2"/>
        <scheme val="none"/>
      </font>
      <numFmt numFmtId="3" formatCode="#,##0"/>
      <border diagonalUp="0" diagonalDown="0">
        <left style="thin">
          <color indexed="64"/>
        </left>
        <right/>
        <top/>
        <bottom/>
        <vertical/>
        <horizontal/>
      </border>
    </dxf>
    <dxf>
      <font>
        <b val="0"/>
        <i val="0"/>
        <strike val="0"/>
        <condense val="0"/>
        <extend val="0"/>
        <outline val="0"/>
        <shadow val="0"/>
        <u val="none"/>
        <vertAlign val="baseline"/>
        <sz val="12"/>
        <color theme="1"/>
        <name val="Arial Nova Light"/>
        <family val="2"/>
        <scheme val="none"/>
      </font>
      <numFmt numFmtId="3" formatCode="#,##0"/>
      <border diagonalUp="0" diagonalDown="0">
        <left style="thin">
          <color indexed="64"/>
        </left>
        <right/>
        <top/>
        <bottom/>
        <vertical/>
        <horizontal/>
      </border>
    </dxf>
    <dxf>
      <font>
        <b val="0"/>
        <i val="0"/>
        <strike val="0"/>
        <condense val="0"/>
        <extend val="0"/>
        <outline val="0"/>
        <shadow val="0"/>
        <u val="none"/>
        <vertAlign val="baseline"/>
        <sz val="12"/>
        <color theme="1"/>
        <name val="Arial Nova Light"/>
        <family val="2"/>
        <scheme val="none"/>
      </font>
      <numFmt numFmtId="3" formatCode="#,##0"/>
      <border diagonalUp="0" diagonalDown="0">
        <left style="thin">
          <color indexed="64"/>
        </left>
        <right/>
        <top/>
        <bottom/>
        <vertical/>
        <horizontal/>
      </border>
    </dxf>
    <dxf>
      <font>
        <b val="0"/>
        <i val="0"/>
        <strike val="0"/>
        <condense val="0"/>
        <extend val="0"/>
        <outline val="0"/>
        <shadow val="0"/>
        <u val="none"/>
        <vertAlign val="baseline"/>
        <sz val="12"/>
        <color theme="1"/>
        <name val="Arial Nova Light"/>
        <family val="2"/>
        <scheme val="none"/>
      </font>
      <numFmt numFmtId="3" formatCode="#,##0"/>
      <border diagonalUp="0" diagonalDown="0">
        <left style="thin">
          <color indexed="64"/>
        </left>
        <right/>
        <top/>
        <bottom/>
        <vertical/>
        <horizontal/>
      </border>
    </dxf>
    <dxf>
      <font>
        <b val="0"/>
        <i val="0"/>
        <strike val="0"/>
        <condense val="0"/>
        <extend val="0"/>
        <outline val="0"/>
        <shadow val="0"/>
        <u val="none"/>
        <vertAlign val="baseline"/>
        <sz val="12"/>
        <color theme="1"/>
        <name val="Arial Nova Light"/>
        <family val="2"/>
        <scheme val="none"/>
      </font>
      <numFmt numFmtId="3" formatCode="#,##0"/>
      <border diagonalUp="0" diagonalDown="0">
        <left style="thin">
          <color indexed="64"/>
        </left>
        <right/>
        <top/>
        <bottom/>
        <vertical/>
        <horizontal/>
      </border>
    </dxf>
    <dxf>
      <font>
        <b val="0"/>
        <i val="0"/>
        <strike val="0"/>
        <condense val="0"/>
        <extend val="0"/>
        <outline val="0"/>
        <shadow val="0"/>
        <u val="none"/>
        <vertAlign val="baseline"/>
        <sz val="12"/>
        <color theme="1"/>
        <name val="Arial Nova Light"/>
        <family val="2"/>
        <scheme val="none"/>
      </font>
      <numFmt numFmtId="3" formatCode="#,##0"/>
      <border diagonalUp="0" diagonalDown="0">
        <left style="thin">
          <color indexed="64"/>
        </left>
        <right/>
        <top/>
        <bottom/>
        <vertical/>
        <horizontal/>
      </border>
    </dxf>
    <dxf>
      <border outline="0">
        <bottom style="thin">
          <color rgb="FF000000"/>
        </bottom>
      </border>
    </dxf>
    <dxf>
      <border outline="0">
        <top style="thin">
          <color rgb="FF000000"/>
        </top>
        <bottom style="thin">
          <color rgb="FF000000"/>
        </bottom>
      </border>
    </dxf>
    <dxf>
      <font>
        <b val="0"/>
        <i val="0"/>
        <strike val="0"/>
        <condense val="0"/>
        <extend val="0"/>
        <outline val="0"/>
        <shadow val="0"/>
        <u val="none"/>
        <vertAlign val="baseline"/>
        <sz val="12"/>
        <color rgb="FF000000"/>
        <name val="Arial Nova Light"/>
        <family val="2"/>
        <scheme val="none"/>
      </font>
    </dxf>
    <dxf>
      <font>
        <b/>
        <i val="0"/>
        <strike val="0"/>
        <condense val="0"/>
        <extend val="0"/>
        <outline val="0"/>
        <shadow val="0"/>
        <u val="none"/>
        <vertAlign val="baseline"/>
        <sz val="12"/>
        <color auto="1"/>
        <name val="Arial Nova Light"/>
        <family val="2"/>
        <scheme val="none"/>
      </font>
      <alignment horizontal="center" vertical="bottom"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Arial Nova Light"/>
        <family val="2"/>
        <scheme val="none"/>
      </font>
      <numFmt numFmtId="164" formatCode="0.0%"/>
      <border diagonalUp="0" diagonalDown="0">
        <left style="thin">
          <color indexed="64"/>
        </left>
        <right/>
        <top/>
        <bottom/>
        <vertical/>
        <horizontal/>
      </border>
    </dxf>
    <dxf>
      <font>
        <b val="0"/>
        <i val="0"/>
        <strike val="0"/>
        <condense val="0"/>
        <extend val="0"/>
        <outline val="0"/>
        <shadow val="0"/>
        <u val="none"/>
        <vertAlign val="baseline"/>
        <sz val="12"/>
        <color theme="1"/>
        <name val="Arial Nova Light"/>
        <family val="2"/>
        <scheme val="none"/>
      </font>
      <numFmt numFmtId="164" formatCode="0.0%"/>
      <border diagonalUp="0" diagonalDown="0">
        <left/>
        <right style="thin">
          <color indexed="64"/>
        </right>
        <top/>
        <bottom/>
        <vertical/>
        <horizontal/>
      </border>
    </dxf>
    <dxf>
      <font>
        <b val="0"/>
        <i val="0"/>
        <strike val="0"/>
        <condense val="0"/>
        <extend val="0"/>
        <outline val="0"/>
        <shadow val="0"/>
        <u val="none"/>
        <vertAlign val="baseline"/>
        <sz val="12"/>
        <color theme="1"/>
        <name val="Arial Nova Light"/>
        <family val="2"/>
        <scheme val="none"/>
      </font>
      <numFmt numFmtId="164" formatCode="0.0%"/>
      <border diagonalUp="0" diagonalDown="0">
        <left/>
        <right style="thin">
          <color indexed="64"/>
        </right>
        <top/>
        <bottom/>
        <vertical/>
        <horizontal/>
      </border>
    </dxf>
    <dxf>
      <font>
        <b val="0"/>
        <i val="0"/>
        <strike val="0"/>
        <condense val="0"/>
        <extend val="0"/>
        <outline val="0"/>
        <shadow val="0"/>
        <u val="none"/>
        <vertAlign val="baseline"/>
        <sz val="12"/>
        <color theme="1"/>
        <name val="Arial Nova Light"/>
        <family val="2"/>
        <scheme val="none"/>
      </font>
      <numFmt numFmtId="164" formatCode="0.0%"/>
      <border diagonalUp="0" diagonalDown="0">
        <left/>
        <right style="thin">
          <color indexed="64"/>
        </right>
        <top/>
        <bottom/>
        <vertical/>
        <horizontal/>
      </border>
    </dxf>
    <dxf>
      <font>
        <b val="0"/>
        <i val="0"/>
        <strike val="0"/>
        <condense val="0"/>
        <extend val="0"/>
        <outline val="0"/>
        <shadow val="0"/>
        <u val="none"/>
        <vertAlign val="baseline"/>
        <sz val="12"/>
        <color theme="1"/>
        <name val="Arial Nova Light"/>
        <family val="2"/>
        <scheme val="none"/>
      </font>
      <numFmt numFmtId="164" formatCode="0.0%"/>
      <border diagonalUp="0" diagonalDown="0">
        <left/>
        <right style="thin">
          <color indexed="64"/>
        </right>
        <top/>
        <bottom/>
        <vertical/>
        <horizontal/>
      </border>
    </dxf>
    <dxf>
      <font>
        <b val="0"/>
        <i val="0"/>
        <strike val="0"/>
        <condense val="0"/>
        <extend val="0"/>
        <outline val="0"/>
        <shadow val="0"/>
        <u val="none"/>
        <vertAlign val="baseline"/>
        <sz val="12"/>
        <color theme="1"/>
        <name val="Arial Nova Light"/>
        <family val="2"/>
        <scheme val="none"/>
      </font>
      <numFmt numFmtId="164" formatCode="0.0%"/>
      <border diagonalUp="0" diagonalDown="0">
        <left/>
        <right style="thin">
          <color indexed="64"/>
        </right>
        <top/>
        <bottom/>
        <vertical/>
        <horizontal/>
      </border>
    </dxf>
    <dxf>
      <font>
        <b val="0"/>
        <i val="0"/>
        <strike val="0"/>
        <condense val="0"/>
        <extend val="0"/>
        <outline val="0"/>
        <shadow val="0"/>
        <u val="none"/>
        <vertAlign val="baseline"/>
        <sz val="12"/>
        <color theme="1"/>
        <name val="Arial Nova Light"/>
        <family val="2"/>
        <scheme val="none"/>
      </font>
      <numFmt numFmtId="164" formatCode="0.0%"/>
      <border diagonalUp="0" diagonalDown="0">
        <left/>
        <right style="thin">
          <color indexed="64"/>
        </right>
        <top/>
        <bottom/>
        <vertical/>
        <horizontal/>
      </border>
    </dxf>
    <dxf>
      <font>
        <b val="0"/>
        <i val="0"/>
        <strike val="0"/>
        <condense val="0"/>
        <extend val="0"/>
        <outline val="0"/>
        <shadow val="0"/>
        <u val="none"/>
        <vertAlign val="baseline"/>
        <sz val="12"/>
        <color theme="1"/>
        <name val="Arial Nova Light"/>
        <family val="2"/>
        <scheme val="none"/>
      </font>
      <numFmt numFmtId="164" formatCode="0.0%"/>
      <border diagonalUp="0" diagonalDown="0">
        <left/>
        <right style="thin">
          <color indexed="64"/>
        </right>
        <top/>
        <bottom/>
        <vertical/>
        <horizontal/>
      </border>
    </dxf>
    <dxf>
      <font>
        <b val="0"/>
        <i val="0"/>
        <strike val="0"/>
        <condense val="0"/>
        <extend val="0"/>
        <outline val="0"/>
        <shadow val="0"/>
        <u val="none"/>
        <vertAlign val="baseline"/>
        <sz val="12"/>
        <color theme="1"/>
        <name val="Arial Nova Light"/>
        <family val="2"/>
        <scheme val="none"/>
      </font>
      <numFmt numFmtId="164" formatCode="0.0%"/>
      <border diagonalUp="0" diagonalDown="0">
        <left/>
        <right style="thin">
          <color indexed="64"/>
        </right>
        <top/>
        <bottom/>
        <vertical/>
        <horizontal/>
      </border>
    </dxf>
    <dxf>
      <border outline="0">
        <bottom style="thin">
          <color rgb="FF000000"/>
        </bottom>
      </border>
    </dxf>
    <dxf>
      <border outline="0">
        <top style="thin">
          <color rgb="FF000000"/>
        </top>
        <bottom style="thin">
          <color rgb="FF000000"/>
        </bottom>
      </border>
    </dxf>
    <dxf>
      <font>
        <b val="0"/>
        <i val="0"/>
        <strike val="0"/>
        <condense val="0"/>
        <extend val="0"/>
        <outline val="0"/>
        <shadow val="0"/>
        <u val="none"/>
        <vertAlign val="baseline"/>
        <sz val="12"/>
        <color rgb="FF000000"/>
        <name val="Arial Nova Light"/>
        <family val="2"/>
        <scheme val="none"/>
      </font>
    </dxf>
    <dxf>
      <font>
        <b/>
        <i val="0"/>
        <strike val="0"/>
        <condense val="0"/>
        <extend val="0"/>
        <outline val="0"/>
        <shadow val="0"/>
        <u val="none"/>
        <vertAlign val="baseline"/>
        <sz val="12"/>
        <color auto="1"/>
        <name val="Arial Nova Light"/>
        <family val="2"/>
        <scheme val="none"/>
      </font>
      <alignment horizontal="center" vertical="bottom"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Arial Nova Light"/>
        <family val="2"/>
        <scheme val="none"/>
      </font>
      <numFmt numFmtId="3" formatCode="#,##0"/>
      <border diagonalUp="0" diagonalDown="0">
        <left style="thin">
          <color indexed="64"/>
        </left>
        <right/>
        <top/>
        <bottom/>
        <vertical/>
        <horizontal/>
      </border>
    </dxf>
    <dxf>
      <font>
        <b val="0"/>
        <i val="0"/>
        <strike val="0"/>
        <condense val="0"/>
        <extend val="0"/>
        <outline val="0"/>
        <shadow val="0"/>
        <u val="none"/>
        <vertAlign val="baseline"/>
        <sz val="12"/>
        <color theme="1"/>
        <name val="Arial Nova Light"/>
        <family val="2"/>
        <scheme val="none"/>
      </font>
      <numFmt numFmtId="3" formatCode="#,##0"/>
      <border diagonalUp="0" diagonalDown="0">
        <left style="thin">
          <color indexed="64"/>
        </left>
        <right/>
        <top/>
        <bottom/>
        <vertical/>
        <horizontal/>
      </border>
    </dxf>
    <dxf>
      <font>
        <b val="0"/>
        <i val="0"/>
        <strike val="0"/>
        <condense val="0"/>
        <extend val="0"/>
        <outline val="0"/>
        <shadow val="0"/>
        <u val="none"/>
        <vertAlign val="baseline"/>
        <sz val="12"/>
        <color theme="1"/>
        <name val="Arial Nova Light"/>
        <family val="2"/>
        <scheme val="none"/>
      </font>
      <numFmt numFmtId="3" formatCode="#,##0"/>
      <border diagonalUp="0" diagonalDown="0">
        <left style="thin">
          <color indexed="64"/>
        </left>
        <right/>
        <top/>
        <bottom/>
        <vertical/>
        <horizontal/>
      </border>
    </dxf>
    <dxf>
      <font>
        <b val="0"/>
        <i val="0"/>
        <strike val="0"/>
        <condense val="0"/>
        <extend val="0"/>
        <outline val="0"/>
        <shadow val="0"/>
        <u val="none"/>
        <vertAlign val="baseline"/>
        <sz val="12"/>
        <color theme="1"/>
        <name val="Arial Nova Light"/>
        <family val="2"/>
        <scheme val="none"/>
      </font>
      <numFmt numFmtId="3" formatCode="#,##0"/>
      <border diagonalUp="0" diagonalDown="0">
        <left style="thin">
          <color indexed="64"/>
        </left>
        <right/>
        <top/>
        <bottom/>
        <vertical/>
        <horizontal/>
      </border>
    </dxf>
    <dxf>
      <font>
        <b val="0"/>
        <i val="0"/>
        <strike val="0"/>
        <condense val="0"/>
        <extend val="0"/>
        <outline val="0"/>
        <shadow val="0"/>
        <u val="none"/>
        <vertAlign val="baseline"/>
        <sz val="12"/>
        <color theme="1"/>
        <name val="Arial Nova Light"/>
        <family val="2"/>
        <scheme val="none"/>
      </font>
      <numFmt numFmtId="3" formatCode="#,##0"/>
      <border diagonalUp="0" diagonalDown="0">
        <left style="thin">
          <color indexed="64"/>
        </left>
        <right/>
        <top/>
        <bottom/>
        <vertical/>
        <horizontal/>
      </border>
    </dxf>
    <dxf>
      <font>
        <b val="0"/>
        <i val="0"/>
        <strike val="0"/>
        <condense val="0"/>
        <extend val="0"/>
        <outline val="0"/>
        <shadow val="0"/>
        <u val="none"/>
        <vertAlign val="baseline"/>
        <sz val="12"/>
        <color theme="1"/>
        <name val="Arial Nova Light"/>
        <family val="2"/>
        <scheme val="none"/>
      </font>
      <numFmt numFmtId="3" formatCode="#,##0"/>
      <border diagonalUp="0" diagonalDown="0">
        <left style="thin">
          <color indexed="64"/>
        </left>
        <right/>
        <top/>
        <bottom/>
        <vertical/>
        <horizontal/>
      </border>
    </dxf>
    <dxf>
      <font>
        <b val="0"/>
        <i val="0"/>
        <strike val="0"/>
        <condense val="0"/>
        <extend val="0"/>
        <outline val="0"/>
        <shadow val="0"/>
        <u val="none"/>
        <vertAlign val="baseline"/>
        <sz val="12"/>
        <color theme="1"/>
        <name val="Arial Nova Light"/>
        <family val="2"/>
        <scheme val="none"/>
      </font>
      <numFmt numFmtId="3" formatCode="#,##0"/>
      <border diagonalUp="0" diagonalDown="0">
        <left style="thin">
          <color indexed="64"/>
        </left>
        <right/>
        <top/>
        <bottom/>
        <vertical/>
        <horizontal/>
      </border>
    </dxf>
    <dxf>
      <font>
        <b val="0"/>
        <i val="0"/>
        <strike val="0"/>
        <condense val="0"/>
        <extend val="0"/>
        <outline val="0"/>
        <shadow val="0"/>
        <u val="none"/>
        <vertAlign val="baseline"/>
        <sz val="12"/>
        <color theme="1"/>
        <name val="Arial Nova Light"/>
        <family val="2"/>
        <scheme val="none"/>
      </font>
      <numFmt numFmtId="3" formatCode="#,##0"/>
      <border diagonalUp="0" diagonalDown="0">
        <left style="thin">
          <color indexed="64"/>
        </left>
        <right/>
        <top/>
        <bottom/>
        <vertical/>
        <horizontal/>
      </border>
    </dxf>
    <dxf>
      <font>
        <b val="0"/>
        <i val="0"/>
        <strike val="0"/>
        <condense val="0"/>
        <extend val="0"/>
        <outline val="0"/>
        <shadow val="0"/>
        <u val="none"/>
        <vertAlign val="baseline"/>
        <sz val="12"/>
        <color theme="1"/>
        <name val="Arial Nova Light"/>
        <family val="2"/>
        <scheme val="none"/>
      </font>
      <numFmt numFmtId="3" formatCode="#,##0"/>
      <border diagonalUp="0" diagonalDown="0">
        <left style="thin">
          <color indexed="64"/>
        </left>
        <right/>
        <top/>
        <bottom/>
        <vertical/>
        <horizontal/>
      </border>
    </dxf>
    <dxf>
      <font>
        <b val="0"/>
        <i val="0"/>
        <strike val="0"/>
        <condense val="0"/>
        <extend val="0"/>
        <outline val="0"/>
        <shadow val="0"/>
        <u val="none"/>
        <vertAlign val="baseline"/>
        <sz val="12"/>
        <color theme="1"/>
        <name val="Arial Nova Light"/>
        <family val="2"/>
        <scheme val="none"/>
      </font>
      <numFmt numFmtId="3" formatCode="#,##0"/>
      <border diagonalUp="0" diagonalDown="0">
        <left style="thin">
          <color indexed="64"/>
        </left>
        <right/>
        <top/>
        <bottom/>
        <vertical/>
        <horizontal/>
      </border>
    </dxf>
    <dxf>
      <border outline="0">
        <bottom style="thin">
          <color rgb="FF000000"/>
        </bottom>
      </border>
    </dxf>
    <dxf>
      <border outline="0">
        <top style="thin">
          <color rgb="FF000000"/>
        </top>
        <bottom style="thin">
          <color rgb="FF000000"/>
        </bottom>
      </border>
    </dxf>
    <dxf>
      <font>
        <b val="0"/>
        <i val="0"/>
        <strike val="0"/>
        <condense val="0"/>
        <extend val="0"/>
        <outline val="0"/>
        <shadow val="0"/>
        <u val="none"/>
        <vertAlign val="baseline"/>
        <sz val="12"/>
        <color rgb="FF000000"/>
        <name val="Arial Nova Light"/>
        <family val="2"/>
        <scheme val="none"/>
      </font>
    </dxf>
    <dxf>
      <font>
        <b/>
        <i val="0"/>
        <strike val="0"/>
        <condense val="0"/>
        <extend val="0"/>
        <outline val="0"/>
        <shadow val="0"/>
        <u val="none"/>
        <vertAlign val="baseline"/>
        <sz val="12"/>
        <color auto="1"/>
        <name val="Arial Nova Light"/>
        <family val="2"/>
        <scheme val="none"/>
      </font>
      <alignment horizontal="center" vertical="bottom"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Arial Nova Light"/>
        <family val="2"/>
        <scheme val="none"/>
      </font>
      <numFmt numFmtId="164" formatCode="0.0%"/>
      <border diagonalUp="0" diagonalDown="0">
        <left style="thin">
          <color indexed="64"/>
        </left>
        <right/>
        <top/>
        <bottom/>
        <vertical/>
        <horizontal/>
      </border>
    </dxf>
    <dxf>
      <font>
        <b val="0"/>
        <i val="0"/>
        <strike val="0"/>
        <condense val="0"/>
        <extend val="0"/>
        <outline val="0"/>
        <shadow val="0"/>
        <u val="none"/>
        <vertAlign val="baseline"/>
        <sz val="12"/>
        <color theme="1"/>
        <name val="Arial Nova Light"/>
        <family val="2"/>
        <scheme val="none"/>
      </font>
      <numFmt numFmtId="164" formatCode="0.0%"/>
      <border diagonalUp="0" diagonalDown="0">
        <left/>
        <right style="thin">
          <color indexed="64"/>
        </right>
        <top/>
        <bottom/>
        <vertical/>
        <horizontal/>
      </border>
    </dxf>
    <dxf>
      <font>
        <b val="0"/>
        <i val="0"/>
        <strike val="0"/>
        <condense val="0"/>
        <extend val="0"/>
        <outline val="0"/>
        <shadow val="0"/>
        <u val="none"/>
        <vertAlign val="baseline"/>
        <sz val="12"/>
        <color theme="1"/>
        <name val="Arial Nova Light"/>
        <family val="2"/>
        <scheme val="none"/>
      </font>
      <numFmt numFmtId="164" formatCode="0.0%"/>
      <border diagonalUp="0" diagonalDown="0">
        <left/>
        <right style="thin">
          <color indexed="64"/>
        </right>
        <top/>
        <bottom/>
        <vertical/>
        <horizontal/>
      </border>
    </dxf>
    <dxf>
      <font>
        <b val="0"/>
        <i val="0"/>
        <strike val="0"/>
        <condense val="0"/>
        <extend val="0"/>
        <outline val="0"/>
        <shadow val="0"/>
        <u val="none"/>
        <vertAlign val="baseline"/>
        <sz val="12"/>
        <color theme="1"/>
        <name val="Arial Nova Light"/>
        <family val="2"/>
        <scheme val="none"/>
      </font>
      <numFmt numFmtId="164" formatCode="0.0%"/>
      <border diagonalUp="0" diagonalDown="0">
        <left/>
        <right style="thin">
          <color indexed="64"/>
        </right>
        <top/>
        <bottom/>
        <vertical/>
        <horizontal/>
      </border>
    </dxf>
    <dxf>
      <font>
        <b val="0"/>
        <i val="0"/>
        <strike val="0"/>
        <condense val="0"/>
        <extend val="0"/>
        <outline val="0"/>
        <shadow val="0"/>
        <u val="none"/>
        <vertAlign val="baseline"/>
        <sz val="12"/>
        <color theme="1"/>
        <name val="Arial Nova Light"/>
        <family val="2"/>
        <scheme val="none"/>
      </font>
      <numFmt numFmtId="164" formatCode="0.0%"/>
      <border diagonalUp="0" diagonalDown="0">
        <left/>
        <right style="thin">
          <color indexed="64"/>
        </right>
        <top/>
        <bottom/>
        <vertical/>
        <horizontal/>
      </border>
    </dxf>
    <dxf>
      <font>
        <b val="0"/>
        <i val="0"/>
        <strike val="0"/>
        <condense val="0"/>
        <extend val="0"/>
        <outline val="0"/>
        <shadow val="0"/>
        <u val="none"/>
        <vertAlign val="baseline"/>
        <sz val="12"/>
        <color theme="1"/>
        <name val="Arial Nova Light"/>
        <family val="2"/>
        <scheme val="none"/>
      </font>
      <numFmt numFmtId="164" formatCode="0.0%"/>
      <border diagonalUp="0" diagonalDown="0">
        <left/>
        <right style="thin">
          <color indexed="64"/>
        </right>
        <top/>
        <bottom/>
        <vertical/>
        <horizontal/>
      </border>
    </dxf>
    <dxf>
      <font>
        <b val="0"/>
        <i val="0"/>
        <strike val="0"/>
        <condense val="0"/>
        <extend val="0"/>
        <outline val="0"/>
        <shadow val="0"/>
        <u val="none"/>
        <vertAlign val="baseline"/>
        <sz val="12"/>
        <color theme="1"/>
        <name val="Arial Nova Light"/>
        <family val="2"/>
        <scheme val="none"/>
      </font>
      <numFmt numFmtId="164" formatCode="0.0%"/>
      <border diagonalUp="0" diagonalDown="0">
        <left/>
        <right style="thin">
          <color indexed="64"/>
        </right>
        <top/>
        <bottom/>
        <vertical/>
        <horizontal/>
      </border>
    </dxf>
    <dxf>
      <font>
        <b val="0"/>
        <i val="0"/>
        <strike val="0"/>
        <condense val="0"/>
        <extend val="0"/>
        <outline val="0"/>
        <shadow val="0"/>
        <u val="none"/>
        <vertAlign val="baseline"/>
        <sz val="12"/>
        <color theme="1"/>
        <name val="Arial Nova Light"/>
        <family val="2"/>
        <scheme val="none"/>
      </font>
      <numFmt numFmtId="164" formatCode="0.0%"/>
      <border diagonalUp="0" diagonalDown="0">
        <left/>
        <right style="thin">
          <color indexed="64"/>
        </right>
        <top/>
        <bottom/>
        <vertical/>
        <horizontal/>
      </border>
    </dxf>
    <dxf>
      <font>
        <b val="0"/>
        <i val="0"/>
        <strike val="0"/>
        <condense val="0"/>
        <extend val="0"/>
        <outline val="0"/>
        <shadow val="0"/>
        <u val="none"/>
        <vertAlign val="baseline"/>
        <sz val="12"/>
        <color theme="1"/>
        <name val="Arial Nova Light"/>
        <family val="2"/>
        <scheme val="none"/>
      </font>
      <numFmt numFmtId="164" formatCode="0.0%"/>
      <border diagonalUp="0" diagonalDown="0">
        <left/>
        <right style="thin">
          <color indexed="64"/>
        </right>
        <top/>
        <bottom/>
        <vertical/>
        <horizontal/>
      </border>
    </dxf>
    <dxf>
      <font>
        <b val="0"/>
        <i val="0"/>
        <strike val="0"/>
        <condense val="0"/>
        <extend val="0"/>
        <outline val="0"/>
        <shadow val="0"/>
        <u val="none"/>
        <vertAlign val="baseline"/>
        <sz val="12"/>
        <color theme="1"/>
        <name val="Arial Nova Light"/>
        <family val="2"/>
        <scheme val="none"/>
      </font>
      <numFmt numFmtId="164" formatCode="0.0%"/>
      <border diagonalUp="0" diagonalDown="0">
        <left/>
        <right style="thin">
          <color indexed="64"/>
        </right>
        <top/>
        <bottom/>
        <vertical/>
        <horizontal/>
      </border>
    </dxf>
    <dxf>
      <border outline="0">
        <top style="thin">
          <color indexed="64"/>
        </top>
        <bottom style="thin">
          <color indexed="64"/>
        </bottom>
      </border>
    </dxf>
    <dxf>
      <font>
        <b val="0"/>
        <i val="0"/>
        <strike val="0"/>
        <condense val="0"/>
        <extend val="0"/>
        <outline val="0"/>
        <shadow val="0"/>
        <u val="none"/>
        <vertAlign val="baseline"/>
        <sz val="12"/>
        <color theme="1"/>
        <name val="Arial Nova Light"/>
        <family val="2"/>
        <scheme val="none"/>
      </font>
    </dxf>
    <dxf>
      <border outline="0">
        <bottom style="thin">
          <color indexed="64"/>
        </bottom>
      </border>
    </dxf>
    <dxf>
      <font>
        <b/>
        <i val="0"/>
        <strike val="0"/>
        <condense val="0"/>
        <extend val="0"/>
        <outline val="0"/>
        <shadow val="0"/>
        <u val="none"/>
        <vertAlign val="baseline"/>
        <sz val="12"/>
        <color auto="1"/>
        <name val="Arial Nova Light"/>
        <family val="2"/>
        <scheme val="none"/>
      </font>
      <alignment horizontal="center" vertical="bottom"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Arial Nova Light"/>
        <family val="2"/>
        <scheme val="none"/>
      </font>
      <numFmt numFmtId="3" formatCode="#,##0"/>
      <border diagonalUp="0" diagonalDown="0">
        <left style="thin">
          <color indexed="64"/>
        </left>
        <right/>
        <top/>
        <bottom/>
        <vertical/>
        <horizontal/>
      </border>
    </dxf>
    <dxf>
      <font>
        <b val="0"/>
        <i val="0"/>
        <strike val="0"/>
        <condense val="0"/>
        <extend val="0"/>
        <outline val="0"/>
        <shadow val="0"/>
        <u val="none"/>
        <vertAlign val="baseline"/>
        <sz val="12"/>
        <color theme="1"/>
        <name val="Arial Nova Light"/>
        <family val="2"/>
        <scheme val="none"/>
      </font>
      <numFmt numFmtId="3" formatCode="#,##0"/>
      <border diagonalUp="0" diagonalDown="0">
        <left style="thin">
          <color indexed="64"/>
        </left>
        <right/>
        <top/>
        <bottom/>
        <vertical/>
        <horizontal/>
      </border>
    </dxf>
    <dxf>
      <font>
        <b val="0"/>
        <i val="0"/>
        <strike val="0"/>
        <condense val="0"/>
        <extend val="0"/>
        <outline val="0"/>
        <shadow val="0"/>
        <u val="none"/>
        <vertAlign val="baseline"/>
        <sz val="12"/>
        <color theme="1"/>
        <name val="Arial Nova Light"/>
        <family val="2"/>
        <scheme val="none"/>
      </font>
      <numFmt numFmtId="3" formatCode="#,##0"/>
      <border diagonalUp="0" diagonalDown="0">
        <left style="thin">
          <color indexed="64"/>
        </left>
        <right/>
        <top/>
        <bottom/>
        <vertical/>
        <horizontal/>
      </border>
    </dxf>
    <dxf>
      <font>
        <b val="0"/>
        <i val="0"/>
        <strike val="0"/>
        <condense val="0"/>
        <extend val="0"/>
        <outline val="0"/>
        <shadow val="0"/>
        <u val="none"/>
        <vertAlign val="baseline"/>
        <sz val="12"/>
        <color theme="1"/>
        <name val="Arial Nova Light"/>
        <family val="2"/>
        <scheme val="none"/>
      </font>
      <numFmt numFmtId="3" formatCode="#,##0"/>
      <border diagonalUp="0" diagonalDown="0">
        <left style="thin">
          <color indexed="64"/>
        </left>
        <right/>
        <top/>
        <bottom/>
        <vertical/>
        <horizontal/>
      </border>
    </dxf>
    <dxf>
      <font>
        <b val="0"/>
        <i val="0"/>
        <strike val="0"/>
        <condense val="0"/>
        <extend val="0"/>
        <outline val="0"/>
        <shadow val="0"/>
        <u val="none"/>
        <vertAlign val="baseline"/>
        <sz val="12"/>
        <color theme="1"/>
        <name val="Arial Nova Light"/>
        <family val="2"/>
        <scheme val="none"/>
      </font>
      <numFmt numFmtId="3" formatCode="#,##0"/>
      <border diagonalUp="0" diagonalDown="0">
        <left style="thin">
          <color indexed="64"/>
        </left>
        <right/>
        <top/>
        <bottom/>
        <vertical/>
        <horizontal/>
      </border>
    </dxf>
    <dxf>
      <font>
        <b val="0"/>
        <i val="0"/>
        <strike val="0"/>
        <condense val="0"/>
        <extend val="0"/>
        <outline val="0"/>
        <shadow val="0"/>
        <u val="none"/>
        <vertAlign val="baseline"/>
        <sz val="12"/>
        <color theme="1"/>
        <name val="Arial Nova Light"/>
        <family val="2"/>
        <scheme val="none"/>
      </font>
      <numFmt numFmtId="3" formatCode="#,##0"/>
      <border diagonalUp="0" diagonalDown="0">
        <left style="thin">
          <color indexed="64"/>
        </left>
        <right/>
        <top/>
        <bottom/>
        <vertical/>
        <horizontal/>
      </border>
    </dxf>
    <dxf>
      <font>
        <b val="0"/>
        <i val="0"/>
        <strike val="0"/>
        <condense val="0"/>
        <extend val="0"/>
        <outline val="0"/>
        <shadow val="0"/>
        <u val="none"/>
        <vertAlign val="baseline"/>
        <sz val="12"/>
        <color theme="1"/>
        <name val="Arial Nova Light"/>
        <family val="2"/>
        <scheme val="none"/>
      </font>
      <numFmt numFmtId="3" formatCode="#,##0"/>
      <border diagonalUp="0" diagonalDown="0">
        <left style="thin">
          <color indexed="64"/>
        </left>
        <right/>
        <top/>
        <bottom/>
        <vertical/>
        <horizontal/>
      </border>
    </dxf>
    <dxf>
      <font>
        <b val="0"/>
        <i val="0"/>
        <strike val="0"/>
        <condense val="0"/>
        <extend val="0"/>
        <outline val="0"/>
        <shadow val="0"/>
        <u val="none"/>
        <vertAlign val="baseline"/>
        <sz val="12"/>
        <color theme="1"/>
        <name val="Arial Nova Light"/>
        <family val="2"/>
        <scheme val="none"/>
      </font>
      <numFmt numFmtId="3" formatCode="#,##0"/>
      <border diagonalUp="0" diagonalDown="0">
        <left style="thin">
          <color indexed="64"/>
        </left>
        <right/>
        <top/>
        <bottom/>
        <vertical/>
        <horizontal/>
      </border>
    </dxf>
    <dxf>
      <font>
        <b val="0"/>
        <i val="0"/>
        <strike val="0"/>
        <condense val="0"/>
        <extend val="0"/>
        <outline val="0"/>
        <shadow val="0"/>
        <u val="none"/>
        <vertAlign val="baseline"/>
        <sz val="12"/>
        <color theme="1"/>
        <name val="Arial Nova Light"/>
        <family val="2"/>
        <scheme val="none"/>
      </font>
      <numFmt numFmtId="3" formatCode="#,##0"/>
      <border diagonalUp="0" diagonalDown="0">
        <left style="thin">
          <color indexed="64"/>
        </left>
        <right/>
        <top/>
        <bottom/>
        <vertical/>
        <horizontal/>
      </border>
    </dxf>
    <dxf>
      <font>
        <b val="0"/>
        <i val="0"/>
        <strike val="0"/>
        <condense val="0"/>
        <extend val="0"/>
        <outline val="0"/>
        <shadow val="0"/>
        <u val="none"/>
        <vertAlign val="baseline"/>
        <sz val="12"/>
        <color theme="1"/>
        <name val="Arial Nova Light"/>
        <family val="2"/>
        <scheme val="none"/>
      </font>
      <numFmt numFmtId="3" formatCode="#,##0"/>
      <border diagonalUp="0" diagonalDown="0">
        <left style="thin">
          <color indexed="64"/>
        </left>
        <right/>
        <top/>
        <bottom/>
        <vertical/>
        <horizontal/>
      </border>
    </dxf>
    <dxf>
      <border outline="0">
        <top style="thin">
          <color indexed="64"/>
        </top>
        <bottom style="thin">
          <color indexed="64"/>
        </bottom>
      </border>
    </dxf>
    <dxf>
      <font>
        <b val="0"/>
        <i val="0"/>
        <strike val="0"/>
        <condense val="0"/>
        <extend val="0"/>
        <outline val="0"/>
        <shadow val="0"/>
        <u val="none"/>
        <vertAlign val="baseline"/>
        <sz val="12"/>
        <color theme="1"/>
        <name val="Arial Nova Light"/>
        <family val="2"/>
        <scheme val="none"/>
      </font>
    </dxf>
    <dxf>
      <border outline="0">
        <bottom style="thin">
          <color indexed="64"/>
        </bottom>
      </border>
    </dxf>
    <dxf>
      <font>
        <b/>
        <i val="0"/>
        <strike val="0"/>
        <condense val="0"/>
        <extend val="0"/>
        <outline val="0"/>
        <shadow val="0"/>
        <u val="none"/>
        <vertAlign val="baseline"/>
        <sz val="12"/>
        <color auto="1"/>
        <name val="Arial Nova Light"/>
        <family val="2"/>
        <scheme val="none"/>
      </font>
      <alignment horizontal="center" vertical="bottom"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11</xdr:row>
      <xdr:rowOff>76200</xdr:rowOff>
    </xdr:from>
    <xdr:to>
      <xdr:col>0</xdr:col>
      <xdr:colOff>1161905</xdr:colOff>
      <xdr:row>15</xdr:row>
      <xdr:rowOff>28481</xdr:rowOff>
    </xdr:to>
    <xdr:pic>
      <xdr:nvPicPr>
        <xdr:cNvPr id="3" name="Picture 2" descr="Kent County Council logo">
          <a:extLst>
            <a:ext uri="{FF2B5EF4-FFF2-40B4-BE49-F238E27FC236}">
              <a16:creationId xmlns:a16="http://schemas.microsoft.com/office/drawing/2014/main" id="{718D0CBE-34CB-4B72-A437-B051CA20CEE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76250" y="1628775"/>
          <a:ext cx="1161905" cy="752381"/>
        </a:xfrm>
        <a:prstGeom prst="rect">
          <a:avLst/>
        </a:prstGeom>
      </xdr:spPr>
    </xdr:pic>
    <xdr:clientData/>
  </xdr:twoCellAnchor>
  <xdr:twoCellAnchor editAs="oneCell">
    <xdr:from>
      <xdr:col>0</xdr:col>
      <xdr:colOff>0</xdr:colOff>
      <xdr:row>9</xdr:row>
      <xdr:rowOff>0</xdr:rowOff>
    </xdr:from>
    <xdr:to>
      <xdr:col>0</xdr:col>
      <xdr:colOff>1085182</xdr:colOff>
      <xdr:row>10</xdr:row>
      <xdr:rowOff>163099</xdr:rowOff>
    </xdr:to>
    <xdr:pic>
      <xdr:nvPicPr>
        <xdr:cNvPr id="4" name="Picture 3" descr="Kent Analytics logo">
          <a:extLst>
            <a:ext uri="{FF2B5EF4-FFF2-40B4-BE49-F238E27FC236}">
              <a16:creationId xmlns:a16="http://schemas.microsoft.com/office/drawing/2014/main" id="{335BC3DA-78C8-4CF1-84E3-0FE6EBF301A7}"/>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485775" y="1171575"/>
          <a:ext cx="1085182" cy="35359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152400</xdr:colOff>
      <xdr:row>13</xdr:row>
      <xdr:rowOff>180975</xdr:rowOff>
    </xdr:from>
    <xdr:to>
      <xdr:col>0</xdr:col>
      <xdr:colOff>1353185</xdr:colOff>
      <xdr:row>17</xdr:row>
      <xdr:rowOff>30480</xdr:rowOff>
    </xdr:to>
    <xdr:pic>
      <xdr:nvPicPr>
        <xdr:cNvPr id="3" name="Picture 2" descr="Census 2021 logo">
          <a:extLst>
            <a:ext uri="{FF2B5EF4-FFF2-40B4-BE49-F238E27FC236}">
              <a16:creationId xmlns:a16="http://schemas.microsoft.com/office/drawing/2014/main" id="{D64E8D71-C52C-4D37-A061-B41C0459398B}"/>
            </a:ext>
            <a:ext uri="{C183D7F6-B498-43B3-948B-1728B52AA6E4}">
              <adec:decorative xmlns:adec="http://schemas.microsoft.com/office/drawing/2017/decorative" val="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2400" y="4638675"/>
          <a:ext cx="1200785" cy="611505"/>
        </a:xfrm>
        <a:prstGeom prst="rect">
          <a:avLst/>
        </a:prstGeom>
        <a:noFill/>
        <a:ln>
          <a:noFill/>
        </a:ln>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3CF18C8B-D194-4A35-A10E-42392709491E}" name="Table1DistanceTravelledToWorkNumbers2021" displayName="Table1DistanceTravelledToWorkNumbers2021" ref="A1:L17" totalsRowShown="0" headerRowDxfId="93" dataDxfId="91" headerRowBorderDxfId="92" tableBorderDxfId="90">
  <autoFilter ref="A1:L17" xr:uid="{3CF18C8B-D194-4A35-A10E-42392709491E}">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xr3:uid="{E63DD9E3-4DB6-48C3-94A7-5E65B543B0FC}" name="Table 1: Distance travelled to work - numbers" dataDxfId="8"/>
    <tableColumn id="2" xr3:uid="{445C089C-DE4A-4BAD-8F1D-844B654238A6}" name="All usual residents 16-74 in employment" dataDxfId="7"/>
    <tableColumn id="3" xr3:uid="{C5687520-E8A7-4A75-A3D3-C799CE6F2E1C}" name="Less than 2km" dataDxfId="89"/>
    <tableColumn id="4" xr3:uid="{7844D3F2-D595-4400-8B9C-1C1E1A04D22B}" name="2km to less than 5km" dataDxfId="88"/>
    <tableColumn id="5" xr3:uid="{283558F7-5308-4F04-BFB7-59E60D3C55D0}" name="5km to less than 10km" dataDxfId="87"/>
    <tableColumn id="14" xr3:uid="{BD837836-E8A9-4D96-83B8-BE53DE896315}" name="10km to less than 20km" dataDxfId="86"/>
    <tableColumn id="13" xr3:uid="{6CE945B4-D08D-4C4E-8BDA-CA3D0C088757}" name="20km to less than 30km" dataDxfId="85"/>
    <tableColumn id="12" xr3:uid="{9F915451-C13A-44C0-8D5F-51F5C7BF20D8}" name="30km to less than 40km" dataDxfId="84"/>
    <tableColumn id="11" xr3:uid="{F7A4DE51-A9E0-4FD9-AECB-3C0983939751}" name="40km to less than 60km" dataDxfId="83"/>
    <tableColumn id="6" xr3:uid="{34E74066-C1F4-4050-9633-55C872DB6412}" name="60km and over" dataDxfId="82"/>
    <tableColumn id="7" xr3:uid="{0AF18BC2-94DB-4EEF-A86A-417DF19F0CEB}" name="Work mainly at or from home" dataDxfId="81"/>
    <tableColumn id="8" xr3:uid="{7AC7D6E9-6BCB-446A-B4E4-80223CBC3948}" name="Works mainly at an offshore installation, in no fixed place, or outside the UK" dataDxfId="80"/>
  </tableColumns>
  <tableStyleInfo showFirstColumn="1"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D140F81C-607F-481A-A6D9-F45F8B160962}" name="Table2DistanceTravelledToWorkPercentages2021" displayName="Table2DistanceTravelledToWorkPercentages2021" ref="A19:L35" totalsRowShown="0" headerRowDxfId="79" dataDxfId="77" headerRowBorderDxfId="78" tableBorderDxfId="76">
  <autoFilter ref="A19:L35" xr:uid="{D140F81C-607F-481A-A6D9-F45F8B160962}">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xr3:uid="{B8DF8BED-BFB3-4939-A145-E43556B0FF4C}" name="Table 2: Distance travelled to work - percentages" dataDxfId="6"/>
    <tableColumn id="2" xr3:uid="{D9528A3A-09C7-4AF2-AE36-2CB3BDD89912}" name="All usual residents 16-74 in employment" dataDxfId="5">
      <calculatedColumnFormula>B2/$B2</calculatedColumnFormula>
    </tableColumn>
    <tableColumn id="3" xr3:uid="{1F23DA51-F56C-4318-9700-71B2744ADDC2}" name="Less than 2km" dataDxfId="75">
      <calculatedColumnFormula>C2/$B2</calculatedColumnFormula>
    </tableColumn>
    <tableColumn id="4" xr3:uid="{294F5A99-CA14-4507-8E57-6592CE44B025}" name="2km to less than 5km" dataDxfId="74">
      <calculatedColumnFormula>D2/$B2</calculatedColumnFormula>
    </tableColumn>
    <tableColumn id="5" xr3:uid="{7929497A-90C7-4F88-A06B-DEC096C4393B}" name="5km to less than 10km" dataDxfId="73">
      <calculatedColumnFormula>E2/$B2</calculatedColumnFormula>
    </tableColumn>
    <tableColumn id="6" xr3:uid="{1AB26DD4-AF0B-4067-AAAA-0238E698BD20}" name="10km to less than 20km" dataDxfId="72">
      <calculatedColumnFormula>F2/$B2</calculatedColumnFormula>
    </tableColumn>
    <tableColumn id="14" xr3:uid="{38AA8A28-865E-464A-AA0C-F0EC2D68C301}" name="20km to less than 30km" dataDxfId="71">
      <calculatedColumnFormula>G2/$B2</calculatedColumnFormula>
    </tableColumn>
    <tableColumn id="13" xr3:uid="{E7E3EE87-1EDA-42D5-B58E-94439A03AE08}" name="30km to less than 40km" dataDxfId="70">
      <calculatedColumnFormula>H2/$B2</calculatedColumnFormula>
    </tableColumn>
    <tableColumn id="12" xr3:uid="{110103B1-C25A-4BF3-9E1A-8718CE8BB888}" name="40km to less than 60km" dataDxfId="69">
      <calculatedColumnFormula>I2/$B2</calculatedColumnFormula>
    </tableColumn>
    <tableColumn id="11" xr3:uid="{955BAAF1-B0A7-4AD7-8756-C0E113551102}" name="60km and over" dataDxfId="68">
      <calculatedColumnFormula>J2/$B2</calculatedColumnFormula>
    </tableColumn>
    <tableColumn id="7" xr3:uid="{7761209B-A424-4C5D-AF6D-4966B9ADC3F4}" name="Work mainly at or from home" dataDxfId="67">
      <calculatedColumnFormula>K2/$B2</calculatedColumnFormula>
    </tableColumn>
    <tableColumn id="8" xr3:uid="{8F2AAF90-37C6-441D-A5C9-6DC5716E7C8A}" name="Works mainly at an offshore installation, in no fixed place, or outside the UK" dataDxfId="66">
      <calculatedColumnFormula>L2/$B2</calculatedColumnFormula>
    </tableColumn>
  </tableColumns>
  <tableStyleInfo showFirstColumn="1"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16F6D569-73DA-4B32-BDBA-9D21FD27E323}" name="Table3DistanceTravelledToWorkNumbers2011" displayName="Table3DistanceTravelledToWorkNumbers2011" ref="A1:L17" totalsRowShown="0" headerRowDxfId="65" dataDxfId="64" headerRowBorderDxfId="62" tableBorderDxfId="63">
  <autoFilter ref="A1:L17" xr:uid="{3CF18C8B-D194-4A35-A10E-42392709491E}">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xr3:uid="{7F627E0A-C636-4711-8D9B-2016EEEE4EDC}" name="Table 3: Distance travelled to work - numbers" dataDxfId="4"/>
    <tableColumn id="2" xr3:uid="{217BE782-D9BD-4EFA-825B-9A57344FFC52}" name="All usual residents 16-74 in employment" dataDxfId="3"/>
    <tableColumn id="3" xr3:uid="{31ABFDBA-01AE-41A3-8236-AB29A7468961}" name="Less than 2km" dataDxfId="61"/>
    <tableColumn id="4" xr3:uid="{CA2EA14F-45FA-4B42-9E2B-2D075BF74E0B}" name="2km to less than 5km" dataDxfId="60"/>
    <tableColumn id="5" xr3:uid="{CF3C3904-134D-4DF9-86A0-297B1FEB1DB3}" name="5km to less than 10km" dataDxfId="59"/>
    <tableColumn id="14" xr3:uid="{13AB4688-6662-46F6-8170-F3C56BBDC06C}" name="10km to less than 20km" dataDxfId="58"/>
    <tableColumn id="13" xr3:uid="{2809F2E3-59FF-422A-8A19-C51532C69118}" name="20km to less than 30km" dataDxfId="57"/>
    <tableColumn id="12" xr3:uid="{BA12D13F-B75D-41BB-A667-0DCFC634CEC5}" name="30km to less than 40km" dataDxfId="56"/>
    <tableColumn id="11" xr3:uid="{F9ACE189-2A7A-4BA8-B8DC-6DEE364DD2EC}" name="40km to less than 60km" dataDxfId="55"/>
    <tableColumn id="6" xr3:uid="{E28F9335-BFCD-432B-B9EF-DC7FD7008768}" name="60km and over" dataDxfId="54"/>
    <tableColumn id="7" xr3:uid="{25DC705D-C2C0-41DB-B1B3-818DB1142E28}" name="Work mainly at or from home" dataDxfId="53"/>
    <tableColumn id="8" xr3:uid="{717A9609-07F3-4854-A1F1-8BD27F01280A}" name="Other" dataDxfId="52"/>
  </tableColumns>
  <tableStyleInfo showFirstColumn="1"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280DAA00-6A59-4802-9BF9-16DF1D7CBBC2}" name="Table4DistanceTravelledToWorkPercentages2011" displayName="Table4DistanceTravelledToWorkPercentages2011" ref="A19:L35" totalsRowShown="0" headerRowDxfId="51" dataDxfId="50" headerRowBorderDxfId="48" tableBorderDxfId="49">
  <autoFilter ref="A19:L35" xr:uid="{D140F81C-607F-481A-A6D9-F45F8B160962}">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xr3:uid="{27514E84-AA1D-4065-A748-7BE25D398FB3}" name="Table 4: Distance travelled to work - percentages" dataDxfId="2"/>
    <tableColumn id="2" xr3:uid="{DE34E33F-3225-429A-B012-44562D3C2D20}" name="All usual residents 16-74 in employment" dataDxfId="0">
      <calculatedColumnFormula>B2/$B2</calculatedColumnFormula>
    </tableColumn>
    <tableColumn id="3" xr3:uid="{FF4C415B-5FA4-4B7E-B2C6-A9C25E4356F3}" name="Less than 2km" dataDxfId="1">
      <calculatedColumnFormula>C2/$B2</calculatedColumnFormula>
    </tableColumn>
    <tableColumn id="4" xr3:uid="{621531C2-800A-4A8B-B0EB-C89376849B1A}" name="2km to less than 5km" dataDxfId="47">
      <calculatedColumnFormula>D2/$B2</calculatedColumnFormula>
    </tableColumn>
    <tableColumn id="5" xr3:uid="{86232875-8BE2-4ADC-8462-B0821C7B2D60}" name="5km to less than 10km" dataDxfId="46">
      <calculatedColumnFormula>E2/$B2</calculatedColumnFormula>
    </tableColumn>
    <tableColumn id="6" xr3:uid="{2977B586-2259-46FB-BD8A-7436AD75351E}" name="10km to less than 20km" dataDxfId="45">
      <calculatedColumnFormula>F2/$B2</calculatedColumnFormula>
    </tableColumn>
    <tableColumn id="14" xr3:uid="{8AA7F604-568C-4204-80D8-FD43087BDC42}" name="20km to less than 30km" dataDxfId="44">
      <calculatedColumnFormula>G2/$B2</calculatedColumnFormula>
    </tableColumn>
    <tableColumn id="13" xr3:uid="{3BD4E3A4-813E-453D-AD9E-6D52FEAC707A}" name="30km to less than 40km" dataDxfId="43">
      <calculatedColumnFormula>H2/$B2</calculatedColumnFormula>
    </tableColumn>
    <tableColumn id="12" xr3:uid="{618DCF08-E838-49F1-B4F7-C36C0106690E}" name="40km to less than 60km" dataDxfId="42">
      <calculatedColumnFormula>I2/$B2</calculatedColumnFormula>
    </tableColumn>
    <tableColumn id="11" xr3:uid="{5C1B99F9-6AE7-4083-9105-F8A8526925CD}" name="60km and over" dataDxfId="41">
      <calculatedColumnFormula>J2/$B2</calculatedColumnFormula>
    </tableColumn>
    <tableColumn id="7" xr3:uid="{ADEFE6D5-8453-4514-BB25-B89B59BC80AB}" name="Work mainly at or from home" dataDxfId="40">
      <calculatedColumnFormula>K2/$B2</calculatedColumnFormula>
    </tableColumn>
    <tableColumn id="8" xr3:uid="{83240A08-B567-4E98-80BE-F6687B123DDF}" name="Other" dataDxfId="39">
      <calculatedColumnFormula>L2/$B2</calculatedColumnFormula>
    </tableColumn>
  </tableColumns>
  <tableStyleInfo showFirstColumn="1"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C3F066F4-933B-4182-94BA-E7373F93E661}" name="Table5DistanceTravelledToWorkNumbers2001" displayName="Table5DistanceTravelledToWorkNumbers2001" ref="A1:K17" totalsRowShown="0" headerRowDxfId="38" dataDxfId="37" headerRowBorderDxfId="35" tableBorderDxfId="36">
  <autoFilter ref="A1:K17" xr:uid="{3CF18C8B-D194-4A35-A10E-42392709491E}">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autoFilter>
  <tableColumns count="11">
    <tableColumn id="1" xr3:uid="{E8899DCE-1690-4402-BCBA-BAB56D595037}" name="Table 5: Distance travelled to work - numbers" dataDxfId="12"/>
    <tableColumn id="2" xr3:uid="{691C98CF-0E70-47FF-AE82-074188427220}" name="All usual residents 16-74 in employment" dataDxfId="11"/>
    <tableColumn id="3" xr3:uid="{836E09DB-FBE9-430D-9DC3-73D0C1F643AD}" name="Less than 2km" dataDxfId="34"/>
    <tableColumn id="4" xr3:uid="{16D1E840-9128-4D9A-9C58-55A1CEA8884D}" name="2km to less than 5km" dataDxfId="33"/>
    <tableColumn id="5" xr3:uid="{31E311CD-C050-4541-9C0B-EAF85666126B}" name="5km to less than 10km" dataDxfId="32"/>
    <tableColumn id="14" xr3:uid="{9E5A4F09-BEB8-44EE-8788-619385197915}" name="10km to less than 20km" dataDxfId="31"/>
    <tableColumn id="12" xr3:uid="{EE93B6F7-8470-4586-87A3-76716F2FBC1F}" name="20km to less than 40km" dataDxfId="30"/>
    <tableColumn id="11" xr3:uid="{65DC96E0-E9A9-41B3-81EC-3544E636D0C1}" name="40km to less than 60km" dataDxfId="29"/>
    <tableColumn id="6" xr3:uid="{76301825-4598-40F5-82C0-C1EEE922AD40}" name="60km and over" dataDxfId="28"/>
    <tableColumn id="7" xr3:uid="{ECCD5DB6-F655-4EFE-A790-4029480D5D4F}" name="Work mainly at or from home" dataDxfId="27"/>
    <tableColumn id="8" xr3:uid="{CCB5389E-27DA-49E4-9D11-78EAF160AFD3}" name="Other" dataDxfId="26"/>
  </tableColumns>
  <tableStyleInfo showFirstColumn="1"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DFFCC270-4E12-48DA-A0A8-3D4E1209C4B7}" name="Table6DistanceTravelledToWorkPercentages2001" displayName="Table6DistanceTravelledToWorkPercentages2001" ref="A19:K35" totalsRowShown="0" headerRowDxfId="25" dataDxfId="24" headerRowBorderDxfId="22" tableBorderDxfId="23">
  <autoFilter ref="A19:K35" xr:uid="{D140F81C-607F-481A-A6D9-F45F8B160962}">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autoFilter>
  <tableColumns count="11">
    <tableColumn id="1" xr3:uid="{94D3E193-7167-4B39-891A-47429F9FC54B}" name="Table 6: Distance travelled to work - percentages" dataDxfId="10"/>
    <tableColumn id="2" xr3:uid="{FA5638DB-31EA-4C13-9AB0-83A5AB7CF49D}" name="All usual residents 16-74 in employment" dataDxfId="9">
      <calculatedColumnFormula>B2/$B2</calculatedColumnFormula>
    </tableColumn>
    <tableColumn id="3" xr3:uid="{9AAA93A9-2B22-4671-AAC5-4ECD2F93613B}" name="Less than 2km" dataDxfId="21">
      <calculatedColumnFormula>C2/$B2</calculatedColumnFormula>
    </tableColumn>
    <tableColumn id="4" xr3:uid="{14E49E57-46C2-4001-983A-C3C264B9C3EA}" name="2km to less than 5km" dataDxfId="20">
      <calculatedColumnFormula>D2/$B2</calculatedColumnFormula>
    </tableColumn>
    <tableColumn id="5" xr3:uid="{857300D6-A8B3-48F1-8CFB-880897603084}" name="5km to less than 10km" dataDxfId="19">
      <calculatedColumnFormula>E2/$B2</calculatedColumnFormula>
    </tableColumn>
    <tableColumn id="6" xr3:uid="{E7D1657A-6CCF-42C1-9F1D-11F5E69A1A92}" name="10km to less than 20km" dataDxfId="18">
      <calculatedColumnFormula>F2/$B2</calculatedColumnFormula>
    </tableColumn>
    <tableColumn id="13" xr3:uid="{A359013B-30E1-4C2F-A30B-1B27BB36E03B}" name="20km to less than 40km" dataDxfId="17">
      <calculatedColumnFormula>G2/$B2</calculatedColumnFormula>
    </tableColumn>
    <tableColumn id="12" xr3:uid="{8B27D08F-8139-4817-BF4E-1162F488AB84}" name="40km to less than 60km" dataDxfId="16">
      <calculatedColumnFormula>H2/$B2</calculatedColumnFormula>
    </tableColumn>
    <tableColumn id="11" xr3:uid="{B7F179D2-F5A6-4D6C-815F-5F833F49D9FA}" name="60km and over" dataDxfId="15">
      <calculatedColumnFormula>I2/$B2</calculatedColumnFormula>
    </tableColumn>
    <tableColumn id="7" xr3:uid="{6DFADCE0-B5E4-4574-BA66-0044EB232671}" name="Work mainly at or from home" dataDxfId="14">
      <calculatedColumnFormula>J2/$B2</calculatedColumnFormula>
    </tableColumn>
    <tableColumn id="8" xr3:uid="{6D9B3062-E8AE-4794-B2D9-D94A9DE0A644}" name="Other" dataDxfId="13">
      <calculatedColumnFormula>K2/$B2</calculatedColumnFormula>
    </tableColumn>
  </tableColumns>
  <tableStyleInfo showFirstColumn="1" showLastColumn="0" showRowStripes="1" showColumnStripes="0"/>
</table>
</file>

<file path=xl/theme/theme1.xml><?xml version="1.0" encoding="utf-8"?>
<a:theme xmlns:a="http://schemas.openxmlformats.org/drawingml/2006/main" name="Theme1 Kent Analytics">
  <a:themeElements>
    <a:clrScheme name="SC Analytics">
      <a:dk1>
        <a:srgbClr val="000000"/>
      </a:dk1>
      <a:lt1>
        <a:sysClr val="window" lastClr="FFFFFF"/>
      </a:lt1>
      <a:dk2>
        <a:srgbClr val="AE0F0A"/>
      </a:dk2>
      <a:lt2>
        <a:srgbClr val="D1D6DB"/>
      </a:lt2>
      <a:accent1>
        <a:srgbClr val="163B56"/>
      </a:accent1>
      <a:accent2>
        <a:srgbClr val="3C84C5"/>
      </a:accent2>
      <a:accent3>
        <a:srgbClr val="80C2C2"/>
      </a:accent3>
      <a:accent4>
        <a:srgbClr val="AE0F0A"/>
      </a:accent4>
      <a:accent5>
        <a:srgbClr val="D1D6DB"/>
      </a:accent5>
      <a:accent6>
        <a:srgbClr val="E30613"/>
      </a:accent6>
      <a:hlink>
        <a:srgbClr val="3C84C5"/>
      </a:hlink>
      <a:folHlink>
        <a:srgbClr val="AE0F0A"/>
      </a:folHlink>
    </a:clrScheme>
    <a:fontScheme name="SC Analytics">
      <a:majorFont>
        <a:latin typeface="Arial"/>
        <a:ea typeface=""/>
        <a:cs typeface=""/>
      </a:majorFont>
      <a:minorFont>
        <a:latin typeface="Arial Nova Ligh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kent.gov.uk/research"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table" Target="../tables/table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table" Target="../tables/table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BE2040-1A92-4082-AD73-0244F1AA82D8}">
  <dimension ref="A1:A20"/>
  <sheetViews>
    <sheetView showGridLines="0" workbookViewId="0"/>
  </sheetViews>
  <sheetFormatPr defaultColWidth="9" defaultRowHeight="15.75" x14ac:dyDescent="0.25"/>
  <cols>
    <col min="1" max="1" width="61.875" style="1" customWidth="1"/>
    <col min="2" max="16384" width="9" style="1"/>
  </cols>
  <sheetData>
    <row r="1" spans="1:1" x14ac:dyDescent="0.25">
      <c r="A1" s="1" t="s">
        <v>59</v>
      </c>
    </row>
    <row r="2" spans="1:1" ht="30" customHeight="1" x14ac:dyDescent="0.25">
      <c r="A2" s="18" t="s">
        <v>28</v>
      </c>
    </row>
    <row r="3" spans="1:1" ht="15.75" customHeight="1" x14ac:dyDescent="0.25">
      <c r="A3" s="18" t="s">
        <v>57</v>
      </c>
    </row>
    <row r="4" spans="1:1" ht="15.75" customHeight="1" x14ac:dyDescent="0.25">
      <c r="A4" s="18" t="s">
        <v>58</v>
      </c>
    </row>
    <row r="5" spans="1:1" ht="50.1" customHeight="1" x14ac:dyDescent="0.25">
      <c r="A5" s="9" t="s">
        <v>31</v>
      </c>
    </row>
    <row r="6" spans="1:1" x14ac:dyDescent="0.25">
      <c r="A6" s="9" t="s">
        <v>33</v>
      </c>
    </row>
    <row r="7" spans="1:1" x14ac:dyDescent="0.25">
      <c r="A7" s="9" t="s">
        <v>32</v>
      </c>
    </row>
    <row r="8" spans="1:1" x14ac:dyDescent="0.25">
      <c r="A8" s="15" t="s">
        <v>30</v>
      </c>
    </row>
    <row r="9" spans="1:1" ht="15" customHeight="1" x14ac:dyDescent="0.25">
      <c r="A9" s="3"/>
    </row>
    <row r="10" spans="1:1" ht="15" customHeight="1" x14ac:dyDescent="0.25"/>
    <row r="11" spans="1:1" ht="15" customHeight="1" x14ac:dyDescent="0.25"/>
    <row r="20" spans="1:1" ht="44.25" customHeight="1" x14ac:dyDescent="0.25">
      <c r="A20"/>
    </row>
  </sheetData>
  <hyperlinks>
    <hyperlink ref="A2" location="'What is the census'!A1" display="1.What is the census?" xr:uid="{850F757A-7D8B-4A2D-A43D-EC8E3A2F2E5C}"/>
    <hyperlink ref="A8" r:id="rId1" xr:uid="{9F7794DF-A508-45EF-B811-70CA04DFDDCF}"/>
    <hyperlink ref="A4" location="'2021'!A1" display="3. 2021 Census - Distance travelled to work" xr:uid="{A5DE019F-BA5A-40CC-8F20-E29AFFE69AA6}"/>
    <hyperlink ref="A3" location="Notes!A1" display="2. Notes" xr:uid="{6A60562B-F511-4904-8F13-33A3CF16988C}"/>
  </hyperlinks>
  <pageMargins left="0.7" right="0.7" top="0.75" bottom="0.75" header="0.3" footer="0.3"/>
  <pageSetup paperSize="9"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2D6476-C944-4865-967A-A862D62FB6F7}">
  <dimension ref="A1:A27"/>
  <sheetViews>
    <sheetView showGridLines="0" tabSelected="1" workbookViewId="0"/>
  </sheetViews>
  <sheetFormatPr defaultColWidth="9" defaultRowHeight="15.75" x14ac:dyDescent="0.25"/>
  <cols>
    <col min="1" max="1" width="181.625" style="1" customWidth="1"/>
    <col min="2" max="16384" width="9" style="5"/>
  </cols>
  <sheetData>
    <row r="1" spans="1:1" s="1" customFormat="1" ht="30" customHeight="1" x14ac:dyDescent="0.25">
      <c r="A1" s="7" t="s">
        <v>16</v>
      </c>
    </row>
    <row r="2" spans="1:1" s="1" customFormat="1" x14ac:dyDescent="0.25">
      <c r="A2" s="4" t="s">
        <v>17</v>
      </c>
    </row>
    <row r="3" spans="1:1" s="1" customFormat="1" ht="31.5" customHeight="1" x14ac:dyDescent="0.25">
      <c r="A3" s="4" t="s">
        <v>18</v>
      </c>
    </row>
    <row r="4" spans="1:1" s="1" customFormat="1" x14ac:dyDescent="0.25">
      <c r="A4" s="4" t="s">
        <v>19</v>
      </c>
    </row>
    <row r="5" spans="1:1" s="2" customFormat="1" ht="30" customHeight="1" x14ac:dyDescent="0.25">
      <c r="A5" s="7" t="s">
        <v>20</v>
      </c>
    </row>
    <row r="6" spans="1:1" s="1" customFormat="1" ht="28.5" customHeight="1" x14ac:dyDescent="0.25">
      <c r="A6" s="4" t="s">
        <v>21</v>
      </c>
    </row>
    <row r="7" spans="1:1" s="2" customFormat="1" ht="30" customHeight="1" x14ac:dyDescent="0.25">
      <c r="A7" s="7" t="s">
        <v>22</v>
      </c>
    </row>
    <row r="8" spans="1:1" s="1" customFormat="1" ht="31.5" x14ac:dyDescent="0.25">
      <c r="A8" s="4" t="s">
        <v>23</v>
      </c>
    </row>
    <row r="9" spans="1:1" s="2" customFormat="1" ht="30" customHeight="1" x14ac:dyDescent="0.25">
      <c r="A9" s="7" t="s">
        <v>24</v>
      </c>
    </row>
    <row r="10" spans="1:1" s="1" customFormat="1" ht="31.5" x14ac:dyDescent="0.25">
      <c r="A10" s="4" t="s">
        <v>25</v>
      </c>
    </row>
    <row r="11" spans="1:1" s="2" customFormat="1" ht="30" customHeight="1" x14ac:dyDescent="0.25">
      <c r="A11" s="7" t="s">
        <v>26</v>
      </c>
    </row>
    <row r="12" spans="1:1" s="1" customFormat="1" ht="31.5" x14ac:dyDescent="0.25">
      <c r="A12" s="4" t="s">
        <v>27</v>
      </c>
    </row>
    <row r="13" spans="1:1" ht="30" customHeight="1" x14ac:dyDescent="0.25">
      <c r="A13" s="8" t="s">
        <v>29</v>
      </c>
    </row>
    <row r="14" spans="1:1" ht="15" customHeight="1" x14ac:dyDescent="0.25">
      <c r="A14" s="6"/>
    </row>
    <row r="15" spans="1:1" ht="15" customHeight="1" x14ac:dyDescent="0.25">
      <c r="A15" s="3"/>
    </row>
    <row r="16" spans="1:1" ht="15" customHeight="1" x14ac:dyDescent="0.25">
      <c r="A16" s="3"/>
    </row>
    <row r="17" ht="15" customHeight="1" x14ac:dyDescent="0.25"/>
    <row r="18" ht="15" customHeight="1" x14ac:dyDescent="0.25"/>
    <row r="27" ht="44.25" customHeight="1" x14ac:dyDescent="0.25"/>
  </sheetData>
  <hyperlinks>
    <hyperlink ref="A13" location="Contents!A1" display="Go back to contents" xr:uid="{954E6B1B-E396-440C-88CC-85A309DF35F9}"/>
  </hyperlink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48110B-D105-47BC-BC2C-B09BDE44A299}">
  <dimension ref="A1:A12"/>
  <sheetViews>
    <sheetView showGridLines="0" workbookViewId="0"/>
  </sheetViews>
  <sheetFormatPr defaultRowHeight="15.75" x14ac:dyDescent="0.25"/>
  <cols>
    <col min="1" max="1" width="169.375" style="1" customWidth="1"/>
    <col min="2" max="16384" width="9" style="1"/>
  </cols>
  <sheetData>
    <row r="1" spans="1:1" ht="31.5" customHeight="1" x14ac:dyDescent="0.25">
      <c r="A1" s="6" t="s">
        <v>56</v>
      </c>
    </row>
    <row r="2" spans="1:1" x14ac:dyDescent="0.25">
      <c r="A2" s="6" t="s">
        <v>48</v>
      </c>
    </row>
    <row r="3" spans="1:1" ht="48" customHeight="1" x14ac:dyDescent="0.25">
      <c r="A3" s="6" t="s">
        <v>49</v>
      </c>
    </row>
    <row r="4" spans="1:1" ht="31.5" customHeight="1" x14ac:dyDescent="0.25">
      <c r="A4" s="6" t="s">
        <v>50</v>
      </c>
    </row>
    <row r="5" spans="1:1" ht="31.5" customHeight="1" x14ac:dyDescent="0.25">
      <c r="A5" s="6" t="s">
        <v>68</v>
      </c>
    </row>
    <row r="6" spans="1:1" ht="31.5" customHeight="1" x14ac:dyDescent="0.25">
      <c r="A6" s="6" t="s">
        <v>51</v>
      </c>
    </row>
    <row r="7" spans="1:1" ht="31.5" x14ac:dyDescent="0.25">
      <c r="A7" s="6" t="s">
        <v>52</v>
      </c>
    </row>
    <row r="8" spans="1:1" ht="48" customHeight="1" x14ac:dyDescent="0.25">
      <c r="A8" s="6" t="s">
        <v>53</v>
      </c>
    </row>
    <row r="9" spans="1:1" x14ac:dyDescent="0.25">
      <c r="A9" s="6" t="s">
        <v>54</v>
      </c>
    </row>
    <row r="10" spans="1:1" ht="31.5" customHeight="1" x14ac:dyDescent="0.25">
      <c r="A10" s="6" t="s">
        <v>55</v>
      </c>
    </row>
    <row r="12" spans="1:1" ht="15.75" customHeight="1" x14ac:dyDescent="0.25"/>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8E45C1-235A-41DA-BBCC-9B41E9111894}">
  <dimension ref="A1:L37"/>
  <sheetViews>
    <sheetView showGridLines="0" workbookViewId="0"/>
  </sheetViews>
  <sheetFormatPr defaultColWidth="8.625" defaultRowHeight="15.75" x14ac:dyDescent="0.25"/>
  <cols>
    <col min="1" max="1" width="26" style="1" customWidth="1" collapsed="1"/>
    <col min="2" max="2" width="14.625" style="1" customWidth="1" collapsed="1"/>
    <col min="3" max="10" width="16.25" style="1" customWidth="1" collapsed="1"/>
    <col min="11" max="12" width="16.25" style="1" customWidth="1"/>
    <col min="13" max="16384" width="8.625" style="1"/>
  </cols>
  <sheetData>
    <row r="1" spans="1:12" ht="94.5" x14ac:dyDescent="0.25">
      <c r="A1" s="16" t="s">
        <v>34</v>
      </c>
      <c r="B1" s="33" t="s">
        <v>37</v>
      </c>
      <c r="C1" s="16" t="s">
        <v>38</v>
      </c>
      <c r="D1" s="16" t="s">
        <v>39</v>
      </c>
      <c r="E1" s="16" t="s">
        <v>40</v>
      </c>
      <c r="F1" s="16" t="s">
        <v>41</v>
      </c>
      <c r="G1" s="16" t="s">
        <v>42</v>
      </c>
      <c r="H1" s="16" t="s">
        <v>43</v>
      </c>
      <c r="I1" s="16" t="s">
        <v>44</v>
      </c>
      <c r="J1" s="16" t="s">
        <v>45</v>
      </c>
      <c r="K1" s="16" t="s">
        <v>46</v>
      </c>
      <c r="L1" s="17" t="s">
        <v>47</v>
      </c>
    </row>
    <row r="2" spans="1:12" ht="20.100000000000001" customHeight="1" x14ac:dyDescent="0.25">
      <c r="A2" s="1" t="s">
        <v>0</v>
      </c>
      <c r="B2" s="34">
        <v>27773665</v>
      </c>
      <c r="C2" s="10">
        <v>3057913</v>
      </c>
      <c r="D2" s="10">
        <v>3499333</v>
      </c>
      <c r="E2" s="10">
        <v>3273927</v>
      </c>
      <c r="F2" s="10">
        <v>2924547</v>
      </c>
      <c r="G2" s="10">
        <v>1127371</v>
      </c>
      <c r="H2" s="10">
        <v>470353</v>
      </c>
      <c r="I2" s="10">
        <v>358932</v>
      </c>
      <c r="J2" s="10">
        <v>382608</v>
      </c>
      <c r="K2" s="10">
        <v>8671722</v>
      </c>
      <c r="L2" s="10">
        <v>4006959</v>
      </c>
    </row>
    <row r="3" spans="1:12" x14ac:dyDescent="0.25">
      <c r="A3" s="1" t="s">
        <v>1</v>
      </c>
      <c r="B3" s="34">
        <v>4471779</v>
      </c>
      <c r="C3" s="10">
        <v>478840</v>
      </c>
      <c r="D3" s="10">
        <v>477571</v>
      </c>
      <c r="E3" s="10">
        <v>425138</v>
      </c>
      <c r="F3" s="10">
        <v>411605</v>
      </c>
      <c r="G3" s="10">
        <v>193432</v>
      </c>
      <c r="H3" s="10">
        <v>84076</v>
      </c>
      <c r="I3" s="10">
        <v>71477</v>
      </c>
      <c r="J3" s="10">
        <v>63947</v>
      </c>
      <c r="K3" s="10">
        <v>1603079</v>
      </c>
      <c r="L3" s="10">
        <v>662614</v>
      </c>
    </row>
    <row r="4" spans="1:12" s="27" customFormat="1" ht="20.100000000000001" customHeight="1" x14ac:dyDescent="0.25">
      <c r="A4" s="25" t="s">
        <v>2</v>
      </c>
      <c r="B4" s="35">
        <v>728620</v>
      </c>
      <c r="C4" s="26">
        <v>77848</v>
      </c>
      <c r="D4" s="26">
        <v>75035</v>
      </c>
      <c r="E4" s="26">
        <v>65162</v>
      </c>
      <c r="F4" s="26">
        <v>74579</v>
      </c>
      <c r="G4" s="26">
        <v>41778</v>
      </c>
      <c r="H4" s="26">
        <v>17054</v>
      </c>
      <c r="I4" s="26">
        <v>14347</v>
      </c>
      <c r="J4" s="26">
        <v>13625</v>
      </c>
      <c r="K4" s="26">
        <v>226597</v>
      </c>
      <c r="L4" s="26">
        <v>122595</v>
      </c>
    </row>
    <row r="5" spans="1:12" ht="20.100000000000001" customHeight="1" x14ac:dyDescent="0.25">
      <c r="A5" s="1" t="s">
        <v>3</v>
      </c>
      <c r="B5" s="34">
        <v>63615</v>
      </c>
      <c r="C5" s="10">
        <v>7209</v>
      </c>
      <c r="D5" s="10">
        <v>9105</v>
      </c>
      <c r="E5" s="10">
        <v>3845</v>
      </c>
      <c r="F5" s="10">
        <v>5100</v>
      </c>
      <c r="G5" s="10">
        <v>3927</v>
      </c>
      <c r="H5" s="10">
        <v>1822</v>
      </c>
      <c r="I5" s="10">
        <v>981</v>
      </c>
      <c r="J5" s="10">
        <v>2081</v>
      </c>
      <c r="K5" s="10">
        <v>19120</v>
      </c>
      <c r="L5" s="10">
        <v>10425</v>
      </c>
    </row>
    <row r="6" spans="1:12" x14ac:dyDescent="0.25">
      <c r="A6" s="1" t="s">
        <v>4</v>
      </c>
      <c r="B6" s="34">
        <v>66162</v>
      </c>
      <c r="C6" s="10">
        <v>8881</v>
      </c>
      <c r="D6" s="10">
        <v>5781</v>
      </c>
      <c r="E6" s="10">
        <v>7221</v>
      </c>
      <c r="F6" s="10">
        <v>5817</v>
      </c>
      <c r="G6" s="10">
        <v>3654</v>
      </c>
      <c r="H6" s="10">
        <v>1238</v>
      </c>
      <c r="I6" s="10">
        <v>1114</v>
      </c>
      <c r="J6" s="10">
        <v>2154</v>
      </c>
      <c r="K6" s="10">
        <v>20109</v>
      </c>
      <c r="L6" s="10">
        <v>10193</v>
      </c>
    </row>
    <row r="7" spans="1:12" x14ac:dyDescent="0.25">
      <c r="A7" s="1" t="s">
        <v>5</v>
      </c>
      <c r="B7" s="34">
        <v>58823</v>
      </c>
      <c r="C7" s="10">
        <v>5077</v>
      </c>
      <c r="D7" s="10">
        <v>6882</v>
      </c>
      <c r="E7" s="10">
        <v>5740</v>
      </c>
      <c r="F7" s="10">
        <v>5828</v>
      </c>
      <c r="G7" s="10">
        <v>5010</v>
      </c>
      <c r="H7" s="10">
        <v>1190</v>
      </c>
      <c r="I7" s="10">
        <v>450</v>
      </c>
      <c r="J7" s="10">
        <v>458</v>
      </c>
      <c r="K7" s="10">
        <v>18217</v>
      </c>
      <c r="L7" s="10">
        <v>9971</v>
      </c>
    </row>
    <row r="8" spans="1:12" x14ac:dyDescent="0.25">
      <c r="A8" s="1" t="s">
        <v>6</v>
      </c>
      <c r="B8" s="34">
        <v>50926</v>
      </c>
      <c r="C8" s="10">
        <v>6324</v>
      </c>
      <c r="D8" s="10">
        <v>4147</v>
      </c>
      <c r="E8" s="10">
        <v>4550</v>
      </c>
      <c r="F8" s="10">
        <v>7953</v>
      </c>
      <c r="G8" s="10">
        <v>3701</v>
      </c>
      <c r="H8" s="10">
        <v>768</v>
      </c>
      <c r="I8" s="10">
        <v>595</v>
      </c>
      <c r="J8" s="10">
        <v>1357</v>
      </c>
      <c r="K8" s="10">
        <v>12291</v>
      </c>
      <c r="L8" s="10">
        <v>9240</v>
      </c>
    </row>
    <row r="9" spans="1:12" x14ac:dyDescent="0.25">
      <c r="A9" s="1" t="s">
        <v>7</v>
      </c>
      <c r="B9" s="34">
        <v>47814</v>
      </c>
      <c r="C9" s="10">
        <v>6157</v>
      </c>
      <c r="D9" s="10">
        <v>4587</v>
      </c>
      <c r="E9" s="10">
        <v>3275</v>
      </c>
      <c r="F9" s="10">
        <v>5644</v>
      </c>
      <c r="G9" s="10">
        <v>2947</v>
      </c>
      <c r="H9" s="10">
        <v>739</v>
      </c>
      <c r="I9" s="10">
        <v>924</v>
      </c>
      <c r="J9" s="10">
        <v>1391</v>
      </c>
      <c r="K9" s="10">
        <v>13770</v>
      </c>
      <c r="L9" s="10">
        <v>8380</v>
      </c>
    </row>
    <row r="10" spans="1:12" x14ac:dyDescent="0.25">
      <c r="A10" s="1" t="s">
        <v>8</v>
      </c>
      <c r="B10" s="34">
        <v>49762</v>
      </c>
      <c r="C10" s="10">
        <v>4899</v>
      </c>
      <c r="D10" s="10">
        <v>4749</v>
      </c>
      <c r="E10" s="10">
        <v>5286</v>
      </c>
      <c r="F10" s="10">
        <v>6081</v>
      </c>
      <c r="G10" s="10">
        <v>2681</v>
      </c>
      <c r="H10" s="10">
        <v>2254</v>
      </c>
      <c r="I10" s="10">
        <v>684</v>
      </c>
      <c r="J10" s="10">
        <v>535</v>
      </c>
      <c r="K10" s="10">
        <v>13037</v>
      </c>
      <c r="L10" s="10">
        <v>9556</v>
      </c>
    </row>
    <row r="11" spans="1:12" x14ac:dyDescent="0.25">
      <c r="A11" s="1" t="s">
        <v>9</v>
      </c>
      <c r="B11" s="34">
        <v>86409</v>
      </c>
      <c r="C11" s="10">
        <v>8336</v>
      </c>
      <c r="D11" s="10">
        <v>9418</v>
      </c>
      <c r="E11" s="10">
        <v>7898</v>
      </c>
      <c r="F11" s="10">
        <v>8894</v>
      </c>
      <c r="G11" s="10">
        <v>4094</v>
      </c>
      <c r="H11" s="10">
        <v>1949</v>
      </c>
      <c r="I11" s="10">
        <v>2739</v>
      </c>
      <c r="J11" s="10">
        <v>959</v>
      </c>
      <c r="K11" s="10">
        <v>26842</v>
      </c>
      <c r="L11" s="10">
        <v>15280</v>
      </c>
    </row>
    <row r="12" spans="1:12" x14ac:dyDescent="0.25">
      <c r="A12" s="1" t="s">
        <v>10</v>
      </c>
      <c r="B12" s="34">
        <v>56385</v>
      </c>
      <c r="C12" s="10">
        <v>3639</v>
      </c>
      <c r="D12" s="10">
        <v>2946</v>
      </c>
      <c r="E12" s="10">
        <v>4496</v>
      </c>
      <c r="F12" s="10">
        <v>6575</v>
      </c>
      <c r="G12" s="10">
        <v>3556</v>
      </c>
      <c r="H12" s="10">
        <v>1860</v>
      </c>
      <c r="I12" s="10">
        <v>477</v>
      </c>
      <c r="J12" s="10">
        <v>366</v>
      </c>
      <c r="K12" s="10">
        <v>23775</v>
      </c>
      <c r="L12" s="10">
        <v>8695</v>
      </c>
    </row>
    <row r="13" spans="1:12" x14ac:dyDescent="0.25">
      <c r="A13" s="1" t="s">
        <v>11</v>
      </c>
      <c r="B13" s="34">
        <v>69200</v>
      </c>
      <c r="C13" s="10">
        <v>8371</v>
      </c>
      <c r="D13" s="10">
        <v>6864</v>
      </c>
      <c r="E13" s="10">
        <v>5859</v>
      </c>
      <c r="F13" s="10">
        <v>9022</v>
      </c>
      <c r="G13" s="10">
        <v>3807</v>
      </c>
      <c r="H13" s="10">
        <v>1584</v>
      </c>
      <c r="I13" s="10">
        <v>1796</v>
      </c>
      <c r="J13" s="10">
        <v>1570</v>
      </c>
      <c r="K13" s="10">
        <v>17587</v>
      </c>
      <c r="L13" s="10">
        <v>12740</v>
      </c>
    </row>
    <row r="14" spans="1:12" x14ac:dyDescent="0.25">
      <c r="A14" s="1" t="s">
        <v>12</v>
      </c>
      <c r="B14" s="34">
        <v>59189</v>
      </c>
      <c r="C14" s="10">
        <v>8201</v>
      </c>
      <c r="D14" s="10">
        <v>10407</v>
      </c>
      <c r="E14" s="10">
        <v>6272</v>
      </c>
      <c r="F14" s="10">
        <v>2742</v>
      </c>
      <c r="G14" s="10">
        <v>3210</v>
      </c>
      <c r="H14" s="10">
        <v>709</v>
      </c>
      <c r="I14" s="10">
        <v>781</v>
      </c>
      <c r="J14" s="10">
        <v>1728</v>
      </c>
      <c r="K14" s="10">
        <v>14408</v>
      </c>
      <c r="L14" s="10">
        <v>10731</v>
      </c>
    </row>
    <row r="15" spans="1:12" x14ac:dyDescent="0.25">
      <c r="A15" s="1" t="s">
        <v>13</v>
      </c>
      <c r="B15" s="34">
        <v>64428</v>
      </c>
      <c r="C15" s="10">
        <v>4803</v>
      </c>
      <c r="D15" s="10">
        <v>4826</v>
      </c>
      <c r="E15" s="10">
        <v>6659</v>
      </c>
      <c r="F15" s="10">
        <v>6854</v>
      </c>
      <c r="G15" s="10">
        <v>3207</v>
      </c>
      <c r="H15" s="10">
        <v>1725</v>
      </c>
      <c r="I15" s="10">
        <v>2098</v>
      </c>
      <c r="J15" s="10">
        <v>513</v>
      </c>
      <c r="K15" s="10">
        <v>23812</v>
      </c>
      <c r="L15" s="10">
        <v>9931</v>
      </c>
    </row>
    <row r="16" spans="1:12" x14ac:dyDescent="0.25">
      <c r="A16" s="12" t="s">
        <v>14</v>
      </c>
      <c r="B16" s="34">
        <v>55899</v>
      </c>
      <c r="C16" s="10">
        <v>5948</v>
      </c>
      <c r="D16" s="10">
        <v>5323</v>
      </c>
      <c r="E16" s="10">
        <v>4058</v>
      </c>
      <c r="F16" s="10">
        <v>4068</v>
      </c>
      <c r="G16" s="10">
        <v>1984</v>
      </c>
      <c r="H16" s="10">
        <v>1211</v>
      </c>
      <c r="I16" s="10">
        <v>1708</v>
      </c>
      <c r="J16" s="10">
        <v>512</v>
      </c>
      <c r="K16" s="10">
        <v>23633</v>
      </c>
      <c r="L16" s="10">
        <v>7454</v>
      </c>
    </row>
    <row r="17" spans="1:12" ht="20.100000000000001" customHeight="1" x14ac:dyDescent="0.25">
      <c r="A17" s="1" t="s">
        <v>15</v>
      </c>
      <c r="B17" s="36">
        <v>132606</v>
      </c>
      <c r="C17" s="13">
        <v>13333</v>
      </c>
      <c r="D17" s="13">
        <v>16797</v>
      </c>
      <c r="E17" s="13">
        <v>12668</v>
      </c>
      <c r="F17" s="13">
        <v>13080</v>
      </c>
      <c r="G17" s="13">
        <v>5844</v>
      </c>
      <c r="H17" s="13">
        <v>3682</v>
      </c>
      <c r="I17" s="13">
        <v>5450</v>
      </c>
      <c r="J17" s="13">
        <v>1541</v>
      </c>
      <c r="K17" s="13">
        <v>34466</v>
      </c>
      <c r="L17" s="19">
        <v>25745</v>
      </c>
    </row>
    <row r="18" spans="1:12" ht="24.95" customHeight="1" x14ac:dyDescent="0.25">
      <c r="A18" s="22" t="s">
        <v>36</v>
      </c>
      <c r="B18" s="24"/>
      <c r="C18" s="24"/>
      <c r="D18" s="24"/>
      <c r="E18" s="24"/>
      <c r="F18" s="24"/>
      <c r="G18" s="24"/>
      <c r="H18" s="24"/>
      <c r="I18" s="24"/>
      <c r="J18" s="24"/>
      <c r="K18" s="24"/>
      <c r="L18" s="24"/>
    </row>
    <row r="19" spans="1:12" ht="94.5" x14ac:dyDescent="0.25">
      <c r="A19" s="16" t="s">
        <v>35</v>
      </c>
      <c r="B19" s="33" t="s">
        <v>37</v>
      </c>
      <c r="C19" s="16" t="s">
        <v>38</v>
      </c>
      <c r="D19" s="16" t="s">
        <v>39</v>
      </c>
      <c r="E19" s="16" t="s">
        <v>40</v>
      </c>
      <c r="F19" s="16" t="s">
        <v>41</v>
      </c>
      <c r="G19" s="16" t="s">
        <v>42</v>
      </c>
      <c r="H19" s="16" t="s">
        <v>43</v>
      </c>
      <c r="I19" s="16" t="s">
        <v>44</v>
      </c>
      <c r="J19" s="16" t="s">
        <v>45</v>
      </c>
      <c r="K19" s="16" t="s">
        <v>46</v>
      </c>
      <c r="L19" s="17" t="s">
        <v>47</v>
      </c>
    </row>
    <row r="20" spans="1:12" ht="20.100000000000001" customHeight="1" x14ac:dyDescent="0.25">
      <c r="A20" s="1" t="s">
        <v>0</v>
      </c>
      <c r="B20" s="37">
        <f>B2/$B2</f>
        <v>1</v>
      </c>
      <c r="C20" s="11">
        <f t="shared" ref="C20:L20" si="0">C2/$B2</f>
        <v>0.11010116957916789</v>
      </c>
      <c r="D20" s="11">
        <f t="shared" si="0"/>
        <v>0.12599464276680805</v>
      </c>
      <c r="E20" s="11">
        <f t="shared" si="0"/>
        <v>0.11787882513885006</v>
      </c>
      <c r="F20" s="11">
        <f t="shared" si="0"/>
        <v>0.10529928261178351</v>
      </c>
      <c r="G20" s="11">
        <f t="shared" si="0"/>
        <v>4.0591365957643691E-2</v>
      </c>
      <c r="H20" s="11">
        <f t="shared" si="0"/>
        <v>1.693521542799627E-2</v>
      </c>
      <c r="I20" s="11">
        <f t="shared" si="0"/>
        <v>1.2923465448294275E-2</v>
      </c>
      <c r="J20" s="11">
        <f t="shared" si="0"/>
        <v>1.3775927663849909E-2</v>
      </c>
      <c r="K20" s="11">
        <f t="shared" si="0"/>
        <v>0.31222822051032878</v>
      </c>
      <c r="L20" s="20">
        <f t="shared" si="0"/>
        <v>0.14427188489527759</v>
      </c>
    </row>
    <row r="21" spans="1:12" x14ac:dyDescent="0.25">
      <c r="A21" s="1" t="s">
        <v>1</v>
      </c>
      <c r="B21" s="38">
        <f t="shared" ref="B21:B35" si="1">B3/$B3</f>
        <v>1</v>
      </c>
      <c r="C21" s="11">
        <f t="shared" ref="C21:L21" si="2">C3/$B3</f>
        <v>0.10708042593339251</v>
      </c>
      <c r="D21" s="11">
        <f t="shared" si="2"/>
        <v>0.10679664625644514</v>
      </c>
      <c r="E21" s="11">
        <f t="shared" si="2"/>
        <v>9.5071335144245719E-2</v>
      </c>
      <c r="F21" s="11">
        <f t="shared" si="2"/>
        <v>9.2045022797414625E-2</v>
      </c>
      <c r="G21" s="11">
        <f t="shared" si="2"/>
        <v>4.3256162703926113E-2</v>
      </c>
      <c r="H21" s="11">
        <f t="shared" si="2"/>
        <v>1.8801465814835661E-2</v>
      </c>
      <c r="I21" s="11">
        <f t="shared" si="2"/>
        <v>1.5984018888232178E-2</v>
      </c>
      <c r="J21" s="11">
        <f t="shared" si="2"/>
        <v>1.4300125296889671E-2</v>
      </c>
      <c r="K21" s="11">
        <f t="shared" si="2"/>
        <v>0.35848797536729787</v>
      </c>
      <c r="L21" s="21">
        <f t="shared" si="2"/>
        <v>0.14817682179732047</v>
      </c>
    </row>
    <row r="22" spans="1:12" s="27" customFormat="1" ht="20.100000000000001" customHeight="1" x14ac:dyDescent="0.25">
      <c r="A22" s="25" t="s">
        <v>2</v>
      </c>
      <c r="B22" s="39">
        <f t="shared" si="1"/>
        <v>1</v>
      </c>
      <c r="C22" s="28">
        <f t="shared" ref="C22:L22" si="3">C4/$B4</f>
        <v>0.10684307320688424</v>
      </c>
      <c r="D22" s="28">
        <f t="shared" si="3"/>
        <v>0.10298235019626142</v>
      </c>
      <c r="E22" s="28">
        <f t="shared" si="3"/>
        <v>8.9432077077214456E-2</v>
      </c>
      <c r="F22" s="28">
        <f t="shared" si="3"/>
        <v>0.10235650956602893</v>
      </c>
      <c r="G22" s="28">
        <f t="shared" si="3"/>
        <v>5.7338530372484972E-2</v>
      </c>
      <c r="H22" s="28">
        <f t="shared" si="3"/>
        <v>2.3405890587686311E-2</v>
      </c>
      <c r="I22" s="28">
        <f t="shared" si="3"/>
        <v>1.9690648074442096E-2</v>
      </c>
      <c r="J22" s="28">
        <f t="shared" si="3"/>
        <v>1.8699733743240646E-2</v>
      </c>
      <c r="K22" s="28">
        <f t="shared" si="3"/>
        <v>0.31099475721226427</v>
      </c>
      <c r="L22" s="29">
        <f t="shared" si="3"/>
        <v>0.16825642996349263</v>
      </c>
    </row>
    <row r="23" spans="1:12" ht="20.100000000000001" customHeight="1" x14ac:dyDescent="0.25">
      <c r="A23" s="1" t="s">
        <v>3</v>
      </c>
      <c r="B23" s="38">
        <f t="shared" si="1"/>
        <v>1</v>
      </c>
      <c r="C23" s="11">
        <f t="shared" ref="C23:L23" si="4">C5/$B5</f>
        <v>0.11332232963923602</v>
      </c>
      <c r="D23" s="11">
        <f t="shared" si="4"/>
        <v>0.14312662107993399</v>
      </c>
      <c r="E23" s="11">
        <f t="shared" si="4"/>
        <v>6.0441719720191779E-2</v>
      </c>
      <c r="F23" s="11">
        <f t="shared" si="4"/>
        <v>8.0169771280358404E-2</v>
      </c>
      <c r="G23" s="11">
        <f t="shared" si="4"/>
        <v>6.1730723885875971E-2</v>
      </c>
      <c r="H23" s="11">
        <f t="shared" si="4"/>
        <v>2.8641043778982946E-2</v>
      </c>
      <c r="I23" s="11">
        <f t="shared" si="4"/>
        <v>1.5420891299221882E-2</v>
      </c>
      <c r="J23" s="11">
        <f t="shared" si="4"/>
        <v>3.2712410594985461E-2</v>
      </c>
      <c r="K23" s="11">
        <f t="shared" si="4"/>
        <v>0.30055804448636325</v>
      </c>
      <c r="L23" s="21">
        <f t="shared" si="4"/>
        <v>0.16387644423485026</v>
      </c>
    </row>
    <row r="24" spans="1:12" x14ac:dyDescent="0.25">
      <c r="A24" s="1" t="s">
        <v>4</v>
      </c>
      <c r="B24" s="38">
        <f t="shared" si="1"/>
        <v>1</v>
      </c>
      <c r="C24" s="11">
        <f t="shared" ref="C24:L24" si="5">C6/$B6</f>
        <v>0.13423112965146156</v>
      </c>
      <c r="D24" s="11">
        <f t="shared" si="5"/>
        <v>8.7376439648136392E-2</v>
      </c>
      <c r="E24" s="11">
        <f t="shared" si="5"/>
        <v>0.10914119887548744</v>
      </c>
      <c r="F24" s="11">
        <f t="shared" si="5"/>
        <v>8.7920558628820172E-2</v>
      </c>
      <c r="G24" s="11">
        <f t="shared" si="5"/>
        <v>5.522807653940328E-2</v>
      </c>
      <c r="H24" s="11">
        <f t="shared" si="5"/>
        <v>1.871164716906986E-2</v>
      </c>
      <c r="I24" s="11">
        <f t="shared" si="5"/>
        <v>1.6837459568936852E-2</v>
      </c>
      <c r="J24" s="11">
        <f t="shared" si="5"/>
        <v>3.2556452344245944E-2</v>
      </c>
      <c r="K24" s="11">
        <f t="shared" si="5"/>
        <v>0.30393579396027931</v>
      </c>
      <c r="L24" s="21">
        <f t="shared" si="5"/>
        <v>0.15406124361415918</v>
      </c>
    </row>
    <row r="25" spans="1:12" x14ac:dyDescent="0.25">
      <c r="A25" s="1" t="s">
        <v>5</v>
      </c>
      <c r="B25" s="38">
        <f t="shared" si="1"/>
        <v>1</v>
      </c>
      <c r="C25" s="11">
        <f t="shared" ref="C25:L25" si="6">C7/$B7</f>
        <v>8.6309776787991094E-2</v>
      </c>
      <c r="D25" s="11">
        <f t="shared" si="6"/>
        <v>0.1169950529554766</v>
      </c>
      <c r="E25" s="11">
        <f t="shared" si="6"/>
        <v>9.7580878227904053E-2</v>
      </c>
      <c r="F25" s="11">
        <f t="shared" si="6"/>
        <v>9.9076891692025229E-2</v>
      </c>
      <c r="G25" s="11">
        <f t="shared" si="6"/>
        <v>8.5170766536898826E-2</v>
      </c>
      <c r="H25" s="11">
        <f t="shared" si="6"/>
        <v>2.0230182071638646E-2</v>
      </c>
      <c r="I25" s="11">
        <f t="shared" si="6"/>
        <v>7.6500688506196558E-3</v>
      </c>
      <c r="J25" s="11">
        <f t="shared" si="6"/>
        <v>7.7860700746306714E-3</v>
      </c>
      <c r="K25" s="11">
        <f t="shared" si="6"/>
        <v>0.30969178722608504</v>
      </c>
      <c r="L25" s="21">
        <f t="shared" si="6"/>
        <v>0.16950852557673018</v>
      </c>
    </row>
    <row r="26" spans="1:12" x14ac:dyDescent="0.25">
      <c r="A26" s="1" t="s">
        <v>6</v>
      </c>
      <c r="B26" s="38">
        <f t="shared" si="1"/>
        <v>1</v>
      </c>
      <c r="C26" s="11">
        <f t="shared" ref="C26:L26" si="7">C8/$B8</f>
        <v>0.12418018301064289</v>
      </c>
      <c r="D26" s="11">
        <f t="shared" si="7"/>
        <v>8.1431881553626836E-2</v>
      </c>
      <c r="E26" s="11">
        <f t="shared" si="7"/>
        <v>8.9345324588618782E-2</v>
      </c>
      <c r="F26" s="11">
        <f t="shared" si="7"/>
        <v>0.15616777284687586</v>
      </c>
      <c r="G26" s="11">
        <f t="shared" si="7"/>
        <v>7.2674076110434749E-2</v>
      </c>
      <c r="H26" s="11">
        <f t="shared" si="7"/>
        <v>1.5080705337155872E-2</v>
      </c>
      <c r="I26" s="11">
        <f t="shared" si="7"/>
        <v>1.1683619369280918E-2</v>
      </c>
      <c r="J26" s="11">
        <f t="shared" si="7"/>
        <v>2.6646506695990259E-2</v>
      </c>
      <c r="K26" s="11">
        <f t="shared" si="7"/>
        <v>0.24135019439971725</v>
      </c>
      <c r="L26" s="21">
        <f t="shared" si="7"/>
        <v>0.18143973608765659</v>
      </c>
    </row>
    <row r="27" spans="1:12" x14ac:dyDescent="0.25">
      <c r="A27" s="1" t="s">
        <v>7</v>
      </c>
      <c r="B27" s="38">
        <f t="shared" si="1"/>
        <v>1</v>
      </c>
      <c r="C27" s="11">
        <f t="shared" ref="C27:L27" si="8">C9/$B9</f>
        <v>0.12876981637177395</v>
      </c>
      <c r="D27" s="11">
        <f t="shared" si="8"/>
        <v>9.5934245200150578E-2</v>
      </c>
      <c r="E27" s="11">
        <f t="shared" si="8"/>
        <v>6.8494583176475513E-2</v>
      </c>
      <c r="F27" s="11">
        <f t="shared" si="8"/>
        <v>0.11804074120550466</v>
      </c>
      <c r="G27" s="11">
        <f t="shared" si="8"/>
        <v>6.1634667670556739E-2</v>
      </c>
      <c r="H27" s="11">
        <f t="shared" si="8"/>
        <v>1.5455724264859664E-2</v>
      </c>
      <c r="I27" s="11">
        <f t="shared" si="8"/>
        <v>1.9324883925210191E-2</v>
      </c>
      <c r="J27" s="11">
        <f t="shared" si="8"/>
        <v>2.909189777052746E-2</v>
      </c>
      <c r="K27" s="11">
        <f t="shared" si="8"/>
        <v>0.28799096498933369</v>
      </c>
      <c r="L27" s="21">
        <f t="shared" si="8"/>
        <v>0.17526247542560755</v>
      </c>
    </row>
    <row r="28" spans="1:12" x14ac:dyDescent="0.25">
      <c r="A28" s="1" t="s">
        <v>8</v>
      </c>
      <c r="B28" s="38">
        <f t="shared" si="1"/>
        <v>1</v>
      </c>
      <c r="C28" s="11">
        <f t="shared" ref="C28:L28" si="9">C10/$B10</f>
        <v>9.8448615409348503E-2</v>
      </c>
      <c r="D28" s="11">
        <f t="shared" si="9"/>
        <v>9.5434267111450505E-2</v>
      </c>
      <c r="E28" s="11">
        <f t="shared" si="9"/>
        <v>0.10622563401792533</v>
      </c>
      <c r="F28" s="11">
        <f t="shared" si="9"/>
        <v>0.12220167999678469</v>
      </c>
      <c r="G28" s="11">
        <f t="shared" si="9"/>
        <v>5.3876451911096822E-2</v>
      </c>
      <c r="H28" s="11">
        <f t="shared" si="9"/>
        <v>4.5295607089747197E-2</v>
      </c>
      <c r="I28" s="11">
        <f t="shared" si="9"/>
        <v>1.3745428238414854E-2</v>
      </c>
      <c r="J28" s="11">
        <f t="shared" si="9"/>
        <v>1.0751175595836181E-2</v>
      </c>
      <c r="K28" s="11">
        <f t="shared" si="9"/>
        <v>0.26198705839797437</v>
      </c>
      <c r="L28" s="21">
        <f t="shared" si="9"/>
        <v>0.19203408223142157</v>
      </c>
    </row>
    <row r="29" spans="1:12" x14ac:dyDescent="0.25">
      <c r="A29" s="1" t="s">
        <v>9</v>
      </c>
      <c r="B29" s="38">
        <f t="shared" si="1"/>
        <v>1</v>
      </c>
      <c r="C29" s="11">
        <f t="shared" ref="C29:L29" si="10">C11/$B11</f>
        <v>9.6471432373942526E-2</v>
      </c>
      <c r="D29" s="11">
        <f t="shared" si="10"/>
        <v>0.10899327616336262</v>
      </c>
      <c r="E29" s="11">
        <f t="shared" si="10"/>
        <v>9.1402515941626447E-2</v>
      </c>
      <c r="F29" s="11">
        <f t="shared" si="10"/>
        <v>0.1029290930342904</v>
      </c>
      <c r="G29" s="11">
        <f t="shared" si="10"/>
        <v>4.7379323913018322E-2</v>
      </c>
      <c r="H29" s="11">
        <f t="shared" si="10"/>
        <v>2.2555520836949856E-2</v>
      </c>
      <c r="I29" s="11">
        <f t="shared" si="10"/>
        <v>3.1698087004825889E-2</v>
      </c>
      <c r="J29" s="11">
        <f t="shared" si="10"/>
        <v>1.1098380955687485E-2</v>
      </c>
      <c r="K29" s="11">
        <f t="shared" si="10"/>
        <v>0.31063893807358028</v>
      </c>
      <c r="L29" s="21">
        <f t="shared" si="10"/>
        <v>0.17683343170271615</v>
      </c>
    </row>
    <row r="30" spans="1:12" x14ac:dyDescent="0.25">
      <c r="A30" s="1" t="s">
        <v>10</v>
      </c>
      <c r="B30" s="38">
        <f t="shared" si="1"/>
        <v>1</v>
      </c>
      <c r="C30" s="11">
        <f t="shared" ref="C30:L30" si="11">C12/$B12</f>
        <v>6.4538441074753927E-2</v>
      </c>
      <c r="D30" s="11">
        <f t="shared" si="11"/>
        <v>5.2247938281457837E-2</v>
      </c>
      <c r="E30" s="11">
        <f t="shared" si="11"/>
        <v>7.973751884366409E-2</v>
      </c>
      <c r="F30" s="11">
        <f t="shared" si="11"/>
        <v>0.11660902722355236</v>
      </c>
      <c r="G30" s="11">
        <f t="shared" si="11"/>
        <v>6.3066418373680946E-2</v>
      </c>
      <c r="H30" s="11">
        <f t="shared" si="11"/>
        <v>3.298749667464751E-2</v>
      </c>
      <c r="I30" s="11">
        <f t="shared" si="11"/>
        <v>8.4596967278531519E-3</v>
      </c>
      <c r="J30" s="11">
        <f t="shared" si="11"/>
        <v>6.491088055333865E-3</v>
      </c>
      <c r="K30" s="11">
        <f t="shared" si="11"/>
        <v>0.42165469539771216</v>
      </c>
      <c r="L30" s="21">
        <f t="shared" si="11"/>
        <v>0.15420767934734414</v>
      </c>
    </row>
    <row r="31" spans="1:12" x14ac:dyDescent="0.25">
      <c r="A31" s="1" t="s">
        <v>11</v>
      </c>
      <c r="B31" s="38">
        <f t="shared" si="1"/>
        <v>1</v>
      </c>
      <c r="C31" s="11">
        <f t="shared" ref="C31:L31" si="12">C13/$B13</f>
        <v>0.12096820809248555</v>
      </c>
      <c r="D31" s="11">
        <f t="shared" si="12"/>
        <v>9.9190751445086711E-2</v>
      </c>
      <c r="E31" s="11">
        <f t="shared" si="12"/>
        <v>8.4667630057803464E-2</v>
      </c>
      <c r="F31" s="11">
        <f t="shared" si="12"/>
        <v>0.13037572254335261</v>
      </c>
      <c r="G31" s="11">
        <f t="shared" si="12"/>
        <v>5.501445086705202E-2</v>
      </c>
      <c r="H31" s="11">
        <f t="shared" si="12"/>
        <v>2.2890173410404623E-2</v>
      </c>
      <c r="I31" s="11">
        <f t="shared" si="12"/>
        <v>2.5953757225433527E-2</v>
      </c>
      <c r="J31" s="11">
        <f t="shared" si="12"/>
        <v>2.26878612716763E-2</v>
      </c>
      <c r="K31" s="11">
        <f t="shared" si="12"/>
        <v>0.25414739884393062</v>
      </c>
      <c r="L31" s="21">
        <f t="shared" si="12"/>
        <v>0.18410404624277457</v>
      </c>
    </row>
    <row r="32" spans="1:12" x14ac:dyDescent="0.25">
      <c r="A32" s="1" t="s">
        <v>12</v>
      </c>
      <c r="B32" s="38">
        <f t="shared" si="1"/>
        <v>1</v>
      </c>
      <c r="C32" s="11">
        <f t="shared" ref="C32:L32" si="13">C14/$B14</f>
        <v>0.13855615063609791</v>
      </c>
      <c r="D32" s="11">
        <f t="shared" si="13"/>
        <v>0.17582658940005744</v>
      </c>
      <c r="E32" s="11">
        <f t="shared" si="13"/>
        <v>0.10596563550659752</v>
      </c>
      <c r="F32" s="11">
        <f t="shared" si="13"/>
        <v>4.6326175471793747E-2</v>
      </c>
      <c r="G32" s="11">
        <f t="shared" si="13"/>
        <v>5.4233050059977361E-2</v>
      </c>
      <c r="H32" s="11">
        <f t="shared" si="13"/>
        <v>1.1978577100474751E-2</v>
      </c>
      <c r="I32" s="11">
        <f t="shared" si="13"/>
        <v>1.3195019344810691E-2</v>
      </c>
      <c r="J32" s="11">
        <f t="shared" si="13"/>
        <v>2.919461386406258E-2</v>
      </c>
      <c r="K32" s="11">
        <f t="shared" si="13"/>
        <v>0.24342360911655883</v>
      </c>
      <c r="L32" s="21">
        <f t="shared" si="13"/>
        <v>0.18130057949956918</v>
      </c>
    </row>
    <row r="33" spans="1:12" x14ac:dyDescent="0.25">
      <c r="A33" s="1" t="s">
        <v>13</v>
      </c>
      <c r="B33" s="38">
        <f t="shared" si="1"/>
        <v>1</v>
      </c>
      <c r="C33" s="11">
        <f t="shared" ref="C33:L33" si="14">C15/$B15</f>
        <v>7.4548333022909294E-2</v>
      </c>
      <c r="D33" s="11">
        <f t="shared" si="14"/>
        <v>7.490532066803253E-2</v>
      </c>
      <c r="E33" s="11">
        <f t="shared" si="14"/>
        <v>0.10335568386415844</v>
      </c>
      <c r="F33" s="11">
        <f t="shared" si="14"/>
        <v>0.10638231824672503</v>
      </c>
      <c r="G33" s="11">
        <f t="shared" si="14"/>
        <v>4.9776494691748926E-2</v>
      </c>
      <c r="H33" s="11">
        <f t="shared" si="14"/>
        <v>2.6774073384242876E-2</v>
      </c>
      <c r="I33" s="11">
        <f t="shared" si="14"/>
        <v>3.2563481716024086E-2</v>
      </c>
      <c r="J33" s="11">
        <f t="shared" si="14"/>
        <v>7.9623766064444036E-3</v>
      </c>
      <c r="K33" s="11">
        <f t="shared" si="14"/>
        <v>0.36959086111628486</v>
      </c>
      <c r="L33" s="21">
        <f t="shared" si="14"/>
        <v>0.15414105668342956</v>
      </c>
    </row>
    <row r="34" spans="1:12" x14ac:dyDescent="0.25">
      <c r="A34" s="12" t="s">
        <v>14</v>
      </c>
      <c r="B34" s="38">
        <f t="shared" si="1"/>
        <v>1</v>
      </c>
      <c r="C34" s="11">
        <f t="shared" ref="C34:L34" si="15">C16/$B16</f>
        <v>0.10640619689082094</v>
      </c>
      <c r="D34" s="11">
        <f t="shared" si="15"/>
        <v>9.5225317089751155E-2</v>
      </c>
      <c r="E34" s="11">
        <f t="shared" si="15"/>
        <v>7.2595216372385904E-2</v>
      </c>
      <c r="F34" s="11">
        <f t="shared" si="15"/>
        <v>7.2774110449203025E-2</v>
      </c>
      <c r="G34" s="11">
        <f t="shared" si="15"/>
        <v>3.5492584840515928E-2</v>
      </c>
      <c r="H34" s="11">
        <f t="shared" si="15"/>
        <v>2.1664072702552818E-2</v>
      </c>
      <c r="I34" s="11">
        <f t="shared" si="15"/>
        <v>3.0555108320363514E-2</v>
      </c>
      <c r="J34" s="11">
        <f t="shared" si="15"/>
        <v>9.1593767330363698E-3</v>
      </c>
      <c r="K34" s="11">
        <f t="shared" si="15"/>
        <v>0.42278037174189165</v>
      </c>
      <c r="L34" s="21">
        <f t="shared" si="15"/>
        <v>0.1333476448594787</v>
      </c>
    </row>
    <row r="35" spans="1:12" ht="20.100000000000001" customHeight="1" x14ac:dyDescent="0.25">
      <c r="A35" s="1" t="s">
        <v>15</v>
      </c>
      <c r="B35" s="37">
        <f t="shared" si="1"/>
        <v>1</v>
      </c>
      <c r="C35" s="14">
        <f t="shared" ref="C35:L35" si="16">C17/$B17</f>
        <v>0.10054597831169027</v>
      </c>
      <c r="D35" s="14">
        <f t="shared" si="16"/>
        <v>0.12666847653952309</v>
      </c>
      <c r="E35" s="14">
        <f t="shared" si="16"/>
        <v>9.5531122271993729E-2</v>
      </c>
      <c r="F35" s="14">
        <f t="shared" si="16"/>
        <v>9.8638070675535039E-2</v>
      </c>
      <c r="G35" s="14">
        <f t="shared" si="16"/>
        <v>4.4070404054115199E-2</v>
      </c>
      <c r="H35" s="14">
        <f t="shared" si="16"/>
        <v>2.776646607242508E-2</v>
      </c>
      <c r="I35" s="14">
        <f t="shared" si="16"/>
        <v>4.1099196114806266E-2</v>
      </c>
      <c r="J35" s="14">
        <f t="shared" si="16"/>
        <v>1.1620891965672744E-2</v>
      </c>
      <c r="K35" s="14">
        <f t="shared" si="16"/>
        <v>0.2599128244574152</v>
      </c>
      <c r="L35" s="20">
        <f t="shared" si="16"/>
        <v>0.19414656953682338</v>
      </c>
    </row>
    <row r="36" spans="1:12" ht="24.95" customHeight="1" x14ac:dyDescent="0.25">
      <c r="A36" s="22" t="s">
        <v>36</v>
      </c>
      <c r="B36" s="23"/>
      <c r="C36" s="23"/>
      <c r="D36" s="23"/>
      <c r="E36" s="23"/>
      <c r="F36" s="23"/>
      <c r="G36" s="23"/>
      <c r="H36" s="23"/>
      <c r="I36" s="23"/>
      <c r="J36" s="23"/>
      <c r="K36" s="23"/>
      <c r="L36" s="23"/>
    </row>
    <row r="37" spans="1:12" x14ac:dyDescent="0.25">
      <c r="A37" s="8" t="s">
        <v>29</v>
      </c>
    </row>
  </sheetData>
  <hyperlinks>
    <hyperlink ref="A37" location="Contents!A1" display="Go back to contents" xr:uid="{F262E22A-CCBB-47B2-9E09-64BD01D2DE2D}"/>
  </hyperlinks>
  <pageMargins left="0.7" right="0.7" top="0.75" bottom="0.75" header="0.3" footer="0.3"/>
  <pageSetup paperSize="9" orientation="portrait" r:id="rId1"/>
  <tableParts count="2">
    <tablePart r:id="rId2"/>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9A8C97-790E-4DC6-BAC5-D89CDF62526F}">
  <dimension ref="A1:L37"/>
  <sheetViews>
    <sheetView showGridLines="0" workbookViewId="0"/>
  </sheetViews>
  <sheetFormatPr defaultColWidth="8.625" defaultRowHeight="15.75" x14ac:dyDescent="0.25"/>
  <cols>
    <col min="1" max="1" width="26" style="1" customWidth="1" collapsed="1"/>
    <col min="2" max="2" width="14.625" style="1" customWidth="1" collapsed="1"/>
    <col min="3" max="10" width="16.25" style="1" customWidth="1" collapsed="1"/>
    <col min="11" max="12" width="16.25" style="1" customWidth="1"/>
    <col min="13" max="16384" width="8.625" style="1"/>
  </cols>
  <sheetData>
    <row r="1" spans="1:12" ht="63" x14ac:dyDescent="0.25">
      <c r="A1" s="16" t="s">
        <v>62</v>
      </c>
      <c r="B1" s="33" t="s">
        <v>37</v>
      </c>
      <c r="C1" s="16" t="s">
        <v>38</v>
      </c>
      <c r="D1" s="16" t="s">
        <v>39</v>
      </c>
      <c r="E1" s="16" t="s">
        <v>40</v>
      </c>
      <c r="F1" s="16" t="s">
        <v>41</v>
      </c>
      <c r="G1" s="16" t="s">
        <v>42</v>
      </c>
      <c r="H1" s="16" t="s">
        <v>43</v>
      </c>
      <c r="I1" s="16" t="s">
        <v>44</v>
      </c>
      <c r="J1" s="16" t="s">
        <v>45</v>
      </c>
      <c r="K1" s="16" t="s">
        <v>46</v>
      </c>
      <c r="L1" s="17" t="s">
        <v>60</v>
      </c>
    </row>
    <row r="2" spans="1:12" ht="20.100000000000001" customHeight="1" x14ac:dyDescent="0.25">
      <c r="A2" s="1" t="s">
        <v>0</v>
      </c>
      <c r="B2" s="34">
        <v>26526336</v>
      </c>
      <c r="C2" s="10">
        <v>4404107</v>
      </c>
      <c r="D2" s="10">
        <v>4851173</v>
      </c>
      <c r="E2" s="10">
        <v>4595170</v>
      </c>
      <c r="F2" s="10">
        <v>4067393</v>
      </c>
      <c r="G2" s="10">
        <v>1531161</v>
      </c>
      <c r="H2" s="10">
        <v>680415</v>
      </c>
      <c r="I2" s="10">
        <v>616333</v>
      </c>
      <c r="J2" s="10">
        <v>822306</v>
      </c>
      <c r="K2" s="10">
        <v>2724010</v>
      </c>
      <c r="L2" s="10">
        <v>2234268</v>
      </c>
    </row>
    <row r="3" spans="1:12" x14ac:dyDescent="0.25">
      <c r="A3" s="1" t="s">
        <v>1</v>
      </c>
      <c r="B3" s="34">
        <v>4260723</v>
      </c>
      <c r="C3" s="10">
        <v>706167</v>
      </c>
      <c r="D3" s="10">
        <v>688146</v>
      </c>
      <c r="E3" s="10">
        <v>604950</v>
      </c>
      <c r="F3" s="10">
        <v>582465</v>
      </c>
      <c r="G3" s="10">
        <v>301705</v>
      </c>
      <c r="H3" s="10">
        <v>156951</v>
      </c>
      <c r="I3" s="10">
        <v>168384</v>
      </c>
      <c r="J3" s="10">
        <v>169351</v>
      </c>
      <c r="K3" s="10">
        <v>502584</v>
      </c>
      <c r="L3" s="10">
        <v>380020</v>
      </c>
    </row>
    <row r="4" spans="1:12" s="27" customFormat="1" ht="20.100000000000001" customHeight="1" x14ac:dyDescent="0.25">
      <c r="A4" s="25" t="s">
        <v>2</v>
      </c>
      <c r="B4" s="35">
        <v>688434</v>
      </c>
      <c r="C4" s="26">
        <v>114309</v>
      </c>
      <c r="D4" s="26">
        <v>99394</v>
      </c>
      <c r="E4" s="26">
        <v>84633</v>
      </c>
      <c r="F4" s="26">
        <v>92759</v>
      </c>
      <c r="G4" s="26">
        <v>58827</v>
      </c>
      <c r="H4" s="26">
        <v>31521</v>
      </c>
      <c r="I4" s="26">
        <v>33558</v>
      </c>
      <c r="J4" s="26">
        <v>31595</v>
      </c>
      <c r="K4" s="26">
        <v>76873</v>
      </c>
      <c r="L4" s="26">
        <v>64965</v>
      </c>
    </row>
    <row r="5" spans="1:12" ht="20.100000000000001" customHeight="1" x14ac:dyDescent="0.25">
      <c r="A5" s="1" t="s">
        <v>3</v>
      </c>
      <c r="B5" s="34">
        <v>57546</v>
      </c>
      <c r="C5" s="10">
        <v>9451</v>
      </c>
      <c r="D5" s="10">
        <v>10813</v>
      </c>
      <c r="E5" s="10">
        <v>5025</v>
      </c>
      <c r="F5" s="10">
        <v>5994</v>
      </c>
      <c r="G5" s="10">
        <v>4915</v>
      </c>
      <c r="H5" s="10">
        <v>2424</v>
      </c>
      <c r="I5" s="10">
        <v>1310</v>
      </c>
      <c r="J5" s="10">
        <v>4917</v>
      </c>
      <c r="K5" s="10">
        <v>7206</v>
      </c>
      <c r="L5" s="10">
        <v>5491</v>
      </c>
    </row>
    <row r="6" spans="1:12" x14ac:dyDescent="0.25">
      <c r="A6" s="1" t="s">
        <v>4</v>
      </c>
      <c r="B6" s="34">
        <v>65620</v>
      </c>
      <c r="C6" s="10">
        <v>13863</v>
      </c>
      <c r="D6" s="10">
        <v>8069</v>
      </c>
      <c r="E6" s="10">
        <v>9812</v>
      </c>
      <c r="F6" s="10">
        <v>7095</v>
      </c>
      <c r="G6" s="10">
        <v>4802</v>
      </c>
      <c r="H6" s="10">
        <v>1916</v>
      </c>
      <c r="I6" s="10">
        <v>1922</v>
      </c>
      <c r="J6" s="10">
        <v>4957</v>
      </c>
      <c r="K6" s="10">
        <v>7592</v>
      </c>
      <c r="L6" s="10">
        <v>5592</v>
      </c>
    </row>
    <row r="7" spans="1:12" x14ac:dyDescent="0.25">
      <c r="A7" s="1" t="s">
        <v>5</v>
      </c>
      <c r="B7" s="34">
        <v>49611</v>
      </c>
      <c r="C7" s="10">
        <v>6564</v>
      </c>
      <c r="D7" s="10">
        <v>8033</v>
      </c>
      <c r="E7" s="10">
        <v>7190</v>
      </c>
      <c r="F7" s="10">
        <v>6864</v>
      </c>
      <c r="G7" s="10">
        <v>9063</v>
      </c>
      <c r="H7" s="10">
        <v>1800</v>
      </c>
      <c r="I7" s="10">
        <v>632</v>
      </c>
      <c r="J7" s="10">
        <v>762</v>
      </c>
      <c r="K7" s="10">
        <v>3809</v>
      </c>
      <c r="L7" s="10">
        <v>4894</v>
      </c>
    </row>
    <row r="8" spans="1:12" x14ac:dyDescent="0.25">
      <c r="A8" s="1" t="s">
        <v>6</v>
      </c>
      <c r="B8" s="34">
        <v>50396</v>
      </c>
      <c r="C8" s="10">
        <v>9500</v>
      </c>
      <c r="D8" s="10">
        <v>6126</v>
      </c>
      <c r="E8" s="10">
        <v>5906</v>
      </c>
      <c r="F8" s="10">
        <v>9853</v>
      </c>
      <c r="G8" s="10">
        <v>4443</v>
      </c>
      <c r="H8" s="10">
        <v>987</v>
      </c>
      <c r="I8" s="10">
        <v>954</v>
      </c>
      <c r="J8" s="10">
        <v>2755</v>
      </c>
      <c r="K8" s="10">
        <v>5191</v>
      </c>
      <c r="L8" s="10">
        <v>4681</v>
      </c>
    </row>
    <row r="9" spans="1:12" x14ac:dyDescent="0.25">
      <c r="A9" s="1" t="s">
        <v>7</v>
      </c>
      <c r="B9" s="34">
        <v>48280</v>
      </c>
      <c r="C9" s="10">
        <v>9838</v>
      </c>
      <c r="D9" s="10">
        <v>7041</v>
      </c>
      <c r="E9" s="10">
        <v>4769</v>
      </c>
      <c r="F9" s="10">
        <v>7069</v>
      </c>
      <c r="G9" s="10">
        <v>4008</v>
      </c>
      <c r="H9" s="10">
        <v>931</v>
      </c>
      <c r="I9" s="10">
        <v>1482</v>
      </c>
      <c r="J9" s="10">
        <v>3104</v>
      </c>
      <c r="K9" s="10">
        <v>5307</v>
      </c>
      <c r="L9" s="10">
        <v>4731</v>
      </c>
    </row>
    <row r="10" spans="1:12" x14ac:dyDescent="0.25">
      <c r="A10" s="1" t="s">
        <v>8</v>
      </c>
      <c r="B10" s="34">
        <v>47639</v>
      </c>
      <c r="C10" s="10">
        <v>6344</v>
      </c>
      <c r="D10" s="10">
        <v>6097</v>
      </c>
      <c r="E10" s="10">
        <v>6804</v>
      </c>
      <c r="F10" s="10">
        <v>7922</v>
      </c>
      <c r="G10" s="10">
        <v>3781</v>
      </c>
      <c r="H10" s="10">
        <v>5333</v>
      </c>
      <c r="I10" s="10">
        <v>1216</v>
      </c>
      <c r="J10" s="10">
        <v>1066</v>
      </c>
      <c r="K10" s="10">
        <v>3912</v>
      </c>
      <c r="L10" s="10">
        <v>5164</v>
      </c>
    </row>
    <row r="11" spans="1:12" x14ac:dyDescent="0.25">
      <c r="A11" s="1" t="s">
        <v>9</v>
      </c>
      <c r="B11" s="34">
        <v>78090</v>
      </c>
      <c r="C11" s="10">
        <v>12097</v>
      </c>
      <c r="D11" s="10">
        <v>12730</v>
      </c>
      <c r="E11" s="10">
        <v>9853</v>
      </c>
      <c r="F11" s="10">
        <v>10469</v>
      </c>
      <c r="G11" s="10">
        <v>5129</v>
      </c>
      <c r="H11" s="10">
        <v>2575</v>
      </c>
      <c r="I11" s="10">
        <v>6322</v>
      </c>
      <c r="J11" s="10">
        <v>2381</v>
      </c>
      <c r="K11" s="10">
        <v>9110</v>
      </c>
      <c r="L11" s="10">
        <v>7424</v>
      </c>
    </row>
    <row r="12" spans="1:12" x14ac:dyDescent="0.25">
      <c r="A12" s="1" t="s">
        <v>10</v>
      </c>
      <c r="B12" s="34">
        <v>56015</v>
      </c>
      <c r="C12" s="10">
        <v>6017</v>
      </c>
      <c r="D12" s="10">
        <v>4640</v>
      </c>
      <c r="E12" s="10">
        <v>6567</v>
      </c>
      <c r="F12" s="10">
        <v>9108</v>
      </c>
      <c r="G12" s="10">
        <v>7102</v>
      </c>
      <c r="H12" s="10">
        <v>7322</v>
      </c>
      <c r="I12" s="10">
        <v>1356</v>
      </c>
      <c r="J12" s="10">
        <v>853</v>
      </c>
      <c r="K12" s="10">
        <v>7654</v>
      </c>
      <c r="L12" s="10">
        <v>5396</v>
      </c>
    </row>
    <row r="13" spans="1:12" x14ac:dyDescent="0.25">
      <c r="A13" s="1" t="s">
        <v>11</v>
      </c>
      <c r="B13" s="34">
        <v>62810</v>
      </c>
      <c r="C13" s="10">
        <v>11411</v>
      </c>
      <c r="D13" s="10">
        <v>8079</v>
      </c>
      <c r="E13" s="10">
        <v>6067</v>
      </c>
      <c r="F13" s="10">
        <v>11249</v>
      </c>
      <c r="G13" s="10">
        <v>4517</v>
      </c>
      <c r="H13" s="10">
        <v>2031</v>
      </c>
      <c r="I13" s="10">
        <v>2972</v>
      </c>
      <c r="J13" s="10">
        <v>4208</v>
      </c>
      <c r="K13" s="10">
        <v>6447</v>
      </c>
      <c r="L13" s="10">
        <v>5829</v>
      </c>
    </row>
    <row r="14" spans="1:12" x14ac:dyDescent="0.25">
      <c r="A14" s="1" t="s">
        <v>12</v>
      </c>
      <c r="B14" s="34">
        <v>55200</v>
      </c>
      <c r="C14" s="10">
        <v>11232</v>
      </c>
      <c r="D14" s="10">
        <v>13109</v>
      </c>
      <c r="E14" s="10">
        <v>7197</v>
      </c>
      <c r="F14" s="10">
        <v>2645</v>
      </c>
      <c r="G14" s="10">
        <v>4071</v>
      </c>
      <c r="H14" s="10">
        <v>1000</v>
      </c>
      <c r="I14" s="10">
        <v>1140</v>
      </c>
      <c r="J14" s="10">
        <v>3770</v>
      </c>
      <c r="K14" s="10">
        <v>5793</v>
      </c>
      <c r="L14" s="10">
        <v>5243</v>
      </c>
    </row>
    <row r="15" spans="1:12" x14ac:dyDescent="0.25">
      <c r="A15" s="1" t="s">
        <v>13</v>
      </c>
      <c r="B15" s="34">
        <v>59993</v>
      </c>
      <c r="C15" s="10">
        <v>7681</v>
      </c>
      <c r="D15" s="10">
        <v>6945</v>
      </c>
      <c r="E15" s="10">
        <v>9612</v>
      </c>
      <c r="F15" s="10">
        <v>8538</v>
      </c>
      <c r="G15" s="10">
        <v>4048</v>
      </c>
      <c r="H15" s="10">
        <v>3222</v>
      </c>
      <c r="I15" s="10">
        <v>6605</v>
      </c>
      <c r="J15" s="10">
        <v>1140</v>
      </c>
      <c r="K15" s="10">
        <v>6831</v>
      </c>
      <c r="L15" s="10">
        <v>5371</v>
      </c>
    </row>
    <row r="16" spans="1:12" x14ac:dyDescent="0.25">
      <c r="A16" s="12" t="s">
        <v>14</v>
      </c>
      <c r="B16" s="34">
        <v>57234</v>
      </c>
      <c r="C16" s="10">
        <v>10311</v>
      </c>
      <c r="D16" s="10">
        <v>7712</v>
      </c>
      <c r="E16" s="10">
        <v>5831</v>
      </c>
      <c r="F16" s="10">
        <v>5953</v>
      </c>
      <c r="G16" s="10">
        <v>2948</v>
      </c>
      <c r="H16" s="10">
        <v>1980</v>
      </c>
      <c r="I16" s="10">
        <v>7647</v>
      </c>
      <c r="J16" s="10">
        <v>1682</v>
      </c>
      <c r="K16" s="10">
        <v>8021</v>
      </c>
      <c r="L16" s="10">
        <v>5149</v>
      </c>
    </row>
    <row r="17" spans="1:12" ht="20.100000000000001" customHeight="1" x14ac:dyDescent="0.25">
      <c r="A17" s="1" t="s">
        <v>15</v>
      </c>
      <c r="B17" s="36">
        <v>126689</v>
      </c>
      <c r="C17" s="13">
        <v>18518</v>
      </c>
      <c r="D17" s="13">
        <v>23639</v>
      </c>
      <c r="E17" s="13">
        <v>16670</v>
      </c>
      <c r="F17" s="13">
        <v>16464</v>
      </c>
      <c r="G17" s="13">
        <v>7024</v>
      </c>
      <c r="H17" s="13">
        <v>5182</v>
      </c>
      <c r="I17" s="13">
        <v>13207</v>
      </c>
      <c r="J17" s="13">
        <v>3130</v>
      </c>
      <c r="K17" s="13">
        <v>9922</v>
      </c>
      <c r="L17" s="19">
        <v>12933</v>
      </c>
    </row>
    <row r="18" spans="1:12" ht="24.95" customHeight="1" x14ac:dyDescent="0.25">
      <c r="A18" s="30" t="s">
        <v>61</v>
      </c>
      <c r="B18" s="32"/>
      <c r="C18" s="32"/>
      <c r="D18" s="32"/>
      <c r="E18" s="32"/>
      <c r="F18" s="32"/>
      <c r="G18" s="32"/>
      <c r="H18" s="32"/>
      <c r="I18" s="32"/>
      <c r="J18" s="32"/>
      <c r="K18" s="32"/>
      <c r="L18" s="32"/>
    </row>
    <row r="19" spans="1:12" ht="63" x14ac:dyDescent="0.25">
      <c r="A19" s="16" t="s">
        <v>63</v>
      </c>
      <c r="B19" s="33" t="s">
        <v>37</v>
      </c>
      <c r="C19" s="16" t="s">
        <v>38</v>
      </c>
      <c r="D19" s="16" t="s">
        <v>39</v>
      </c>
      <c r="E19" s="16" t="s">
        <v>40</v>
      </c>
      <c r="F19" s="16" t="s">
        <v>41</v>
      </c>
      <c r="G19" s="16" t="s">
        <v>42</v>
      </c>
      <c r="H19" s="16" t="s">
        <v>43</v>
      </c>
      <c r="I19" s="16" t="s">
        <v>44</v>
      </c>
      <c r="J19" s="16" t="s">
        <v>45</v>
      </c>
      <c r="K19" s="16" t="s">
        <v>46</v>
      </c>
      <c r="L19" s="17" t="s">
        <v>60</v>
      </c>
    </row>
    <row r="20" spans="1:12" ht="20.100000000000001" customHeight="1" x14ac:dyDescent="0.25">
      <c r="A20" s="1" t="s">
        <v>0</v>
      </c>
      <c r="B20" s="37">
        <f>B2/$B2</f>
        <v>1</v>
      </c>
      <c r="C20" s="11">
        <f t="shared" ref="C20:L35" si="0">C2/$B2</f>
        <v>0.16602771675666025</v>
      </c>
      <c r="D20" s="11">
        <f t="shared" si="0"/>
        <v>0.18288138248720065</v>
      </c>
      <c r="E20" s="11">
        <f t="shared" si="0"/>
        <v>0.17323048309423511</v>
      </c>
      <c r="F20" s="11">
        <f t="shared" si="0"/>
        <v>0.15333414309462112</v>
      </c>
      <c r="G20" s="11">
        <f t="shared" si="0"/>
        <v>5.7722295306822623E-2</v>
      </c>
      <c r="H20" s="11">
        <f t="shared" si="0"/>
        <v>2.5650545932917386E-2</v>
      </c>
      <c r="I20" s="11">
        <f t="shared" si="0"/>
        <v>2.3234758090977962E-2</v>
      </c>
      <c r="J20" s="11">
        <f t="shared" si="0"/>
        <v>3.0999607333632509E-2</v>
      </c>
      <c r="K20" s="11">
        <f t="shared" si="0"/>
        <v>0.10269077493401275</v>
      </c>
      <c r="L20" s="20">
        <f t="shared" si="0"/>
        <v>8.4228292968919649E-2</v>
      </c>
    </row>
    <row r="21" spans="1:12" x14ac:dyDescent="0.25">
      <c r="A21" s="1" t="s">
        <v>1</v>
      </c>
      <c r="B21" s="38">
        <f t="shared" ref="B21:B35" si="1">B3/$B3</f>
        <v>1</v>
      </c>
      <c r="C21" s="11">
        <f t="shared" si="0"/>
        <v>0.16573877250410318</v>
      </c>
      <c r="D21" s="11">
        <f t="shared" si="0"/>
        <v>0.16150920864839136</v>
      </c>
      <c r="E21" s="11">
        <f t="shared" si="0"/>
        <v>0.14198294514804177</v>
      </c>
      <c r="F21" s="11">
        <f t="shared" si="0"/>
        <v>0.1367056717838733</v>
      </c>
      <c r="G21" s="11">
        <f t="shared" si="0"/>
        <v>7.0810752071890151E-2</v>
      </c>
      <c r="H21" s="11">
        <f t="shared" si="0"/>
        <v>3.683670588301563E-2</v>
      </c>
      <c r="I21" s="11">
        <f t="shared" si="0"/>
        <v>3.9520053286730916E-2</v>
      </c>
      <c r="J21" s="11">
        <f t="shared" si="0"/>
        <v>3.9747010073173029E-2</v>
      </c>
      <c r="K21" s="11">
        <f t="shared" si="0"/>
        <v>0.11795744525048918</v>
      </c>
      <c r="L21" s="21">
        <f t="shared" si="0"/>
        <v>8.919143535029149E-2</v>
      </c>
    </row>
    <row r="22" spans="1:12" s="27" customFormat="1" ht="20.100000000000001" customHeight="1" x14ac:dyDescent="0.25">
      <c r="A22" s="25" t="s">
        <v>2</v>
      </c>
      <c r="B22" s="39">
        <f t="shared" si="1"/>
        <v>1</v>
      </c>
      <c r="C22" s="28">
        <f t="shared" si="0"/>
        <v>0.16604206067684049</v>
      </c>
      <c r="D22" s="28">
        <f t="shared" si="0"/>
        <v>0.14437694826228803</v>
      </c>
      <c r="E22" s="28">
        <f t="shared" si="0"/>
        <v>0.12293553194641753</v>
      </c>
      <c r="F22" s="28">
        <f t="shared" si="0"/>
        <v>0.13473913258206305</v>
      </c>
      <c r="G22" s="28">
        <f t="shared" si="0"/>
        <v>8.5450457124430224E-2</v>
      </c>
      <c r="H22" s="28">
        <f t="shared" si="0"/>
        <v>4.5786524198398106E-2</v>
      </c>
      <c r="I22" s="28">
        <f t="shared" si="0"/>
        <v>4.8745413503690986E-2</v>
      </c>
      <c r="J22" s="28">
        <f t="shared" si="0"/>
        <v>4.5894014531530983E-2</v>
      </c>
      <c r="K22" s="28">
        <f t="shared" si="0"/>
        <v>0.11166357268815892</v>
      </c>
      <c r="L22" s="29">
        <f t="shared" si="0"/>
        <v>9.4366344486181683E-2</v>
      </c>
    </row>
    <row r="23" spans="1:12" ht="20.100000000000001" customHeight="1" x14ac:dyDescent="0.25">
      <c r="A23" s="1" t="s">
        <v>3</v>
      </c>
      <c r="B23" s="38">
        <f t="shared" si="1"/>
        <v>1</v>
      </c>
      <c r="C23" s="11">
        <f t="shared" si="0"/>
        <v>0.16423383032704272</v>
      </c>
      <c r="D23" s="11">
        <f t="shared" si="0"/>
        <v>0.18790185243109861</v>
      </c>
      <c r="E23" s="11">
        <f t="shared" si="0"/>
        <v>8.7321447190074022E-2</v>
      </c>
      <c r="F23" s="11">
        <f t="shared" si="0"/>
        <v>0.10416015014075695</v>
      </c>
      <c r="G23" s="11">
        <f t="shared" si="0"/>
        <v>8.5409932923226642E-2</v>
      </c>
      <c r="H23" s="11">
        <f t="shared" si="0"/>
        <v>4.2122823480346155E-2</v>
      </c>
      <c r="I23" s="11">
        <f t="shared" si="0"/>
        <v>2.2764397177909845E-2</v>
      </c>
      <c r="J23" s="11">
        <f t="shared" si="0"/>
        <v>8.5444687728078408E-2</v>
      </c>
      <c r="K23" s="11">
        <f t="shared" si="0"/>
        <v>0.12522156188093003</v>
      </c>
      <c r="L23" s="21">
        <f t="shared" si="0"/>
        <v>9.5419316720536621E-2</v>
      </c>
    </row>
    <row r="24" spans="1:12" x14ac:dyDescent="0.25">
      <c r="A24" s="1" t="s">
        <v>4</v>
      </c>
      <c r="B24" s="38">
        <f t="shared" si="1"/>
        <v>1</v>
      </c>
      <c r="C24" s="11">
        <f t="shared" si="0"/>
        <v>0.21126181042365133</v>
      </c>
      <c r="D24" s="11">
        <f t="shared" si="0"/>
        <v>0.1229655592807071</v>
      </c>
      <c r="E24" s="11">
        <f t="shared" si="0"/>
        <v>0.14952758305394698</v>
      </c>
      <c r="F24" s="11">
        <f t="shared" si="0"/>
        <v>0.1081225236208473</v>
      </c>
      <c r="G24" s="11">
        <f t="shared" si="0"/>
        <v>7.3178908869247175E-2</v>
      </c>
      <c r="H24" s="11">
        <f t="shared" si="0"/>
        <v>2.9198415117342273E-2</v>
      </c>
      <c r="I24" s="11">
        <f t="shared" si="0"/>
        <v>2.9289850655288021E-2</v>
      </c>
      <c r="J24" s="11">
        <f t="shared" si="0"/>
        <v>7.5540993599512343E-2</v>
      </c>
      <c r="K24" s="11">
        <f t="shared" si="0"/>
        <v>0.11569643401402012</v>
      </c>
      <c r="L24" s="21">
        <f t="shared" si="0"/>
        <v>8.5217921365437363E-2</v>
      </c>
    </row>
    <row r="25" spans="1:12" x14ac:dyDescent="0.25">
      <c r="A25" s="1" t="s">
        <v>5</v>
      </c>
      <c r="B25" s="38">
        <f t="shared" si="1"/>
        <v>1</v>
      </c>
      <c r="C25" s="11">
        <f t="shared" si="0"/>
        <v>0.13230936687428191</v>
      </c>
      <c r="D25" s="11">
        <f t="shared" si="0"/>
        <v>0.16191973554252082</v>
      </c>
      <c r="E25" s="11">
        <f t="shared" si="0"/>
        <v>0.14492753623188406</v>
      </c>
      <c r="F25" s="11">
        <f t="shared" si="0"/>
        <v>0.13835641289230211</v>
      </c>
      <c r="G25" s="11">
        <f t="shared" si="0"/>
        <v>0.18268126020439016</v>
      </c>
      <c r="H25" s="11">
        <f t="shared" si="0"/>
        <v>3.6282276108121181E-2</v>
      </c>
      <c r="I25" s="11">
        <f t="shared" si="0"/>
        <v>1.2739110277962548E-2</v>
      </c>
      <c r="J25" s="11">
        <f t="shared" si="0"/>
        <v>1.53594968857713E-2</v>
      </c>
      <c r="K25" s="11">
        <f t="shared" si="0"/>
        <v>7.6777327608796436E-2</v>
      </c>
      <c r="L25" s="21">
        <f t="shared" si="0"/>
        <v>9.8647477373969478E-2</v>
      </c>
    </row>
    <row r="26" spans="1:12" x14ac:dyDescent="0.25">
      <c r="A26" s="1" t="s">
        <v>6</v>
      </c>
      <c r="B26" s="38">
        <f t="shared" si="1"/>
        <v>1</v>
      </c>
      <c r="C26" s="11">
        <f t="shared" si="0"/>
        <v>0.18850702436701325</v>
      </c>
      <c r="D26" s="11">
        <f t="shared" si="0"/>
        <v>0.12155726644971823</v>
      </c>
      <c r="E26" s="11">
        <f t="shared" si="0"/>
        <v>0.11719184062227161</v>
      </c>
      <c r="F26" s="11">
        <f t="shared" si="0"/>
        <v>0.19551154853559807</v>
      </c>
      <c r="G26" s="11">
        <f t="shared" si="0"/>
        <v>8.8161758869751569E-2</v>
      </c>
      <c r="H26" s="11">
        <f t="shared" si="0"/>
        <v>1.9584887689499168E-2</v>
      </c>
      <c r="I26" s="11">
        <f t="shared" si="0"/>
        <v>1.8930073815382174E-2</v>
      </c>
      <c r="J26" s="11">
        <f t="shared" si="0"/>
        <v>5.4667037066433846E-2</v>
      </c>
      <c r="K26" s="11">
        <f t="shared" si="0"/>
        <v>0.10300420668307009</v>
      </c>
      <c r="L26" s="21">
        <f t="shared" si="0"/>
        <v>9.2884355901262011E-2</v>
      </c>
    </row>
    <row r="27" spans="1:12" x14ac:dyDescent="0.25">
      <c r="A27" s="1" t="s">
        <v>7</v>
      </c>
      <c r="B27" s="38">
        <f t="shared" si="1"/>
        <v>1</v>
      </c>
      <c r="C27" s="11">
        <f t="shared" si="0"/>
        <v>0.20376967688483844</v>
      </c>
      <c r="D27" s="11">
        <f t="shared" si="0"/>
        <v>0.14583678541839271</v>
      </c>
      <c r="E27" s="11">
        <f t="shared" si="0"/>
        <v>9.8777961888980942E-2</v>
      </c>
      <c r="F27" s="11">
        <f t="shared" si="0"/>
        <v>0.14641673570836786</v>
      </c>
      <c r="G27" s="11">
        <f t="shared" si="0"/>
        <v>8.3015741507870749E-2</v>
      </c>
      <c r="H27" s="11">
        <f t="shared" si="0"/>
        <v>1.9283347141673571E-2</v>
      </c>
      <c r="I27" s="11">
        <f t="shared" si="0"/>
        <v>3.0695940347970175E-2</v>
      </c>
      <c r="J27" s="11">
        <f t="shared" si="0"/>
        <v>6.4291632145816069E-2</v>
      </c>
      <c r="K27" s="11">
        <f t="shared" si="0"/>
        <v>0.10992129246064623</v>
      </c>
      <c r="L27" s="21">
        <f t="shared" si="0"/>
        <v>9.7990886495443241E-2</v>
      </c>
    </row>
    <row r="28" spans="1:12" x14ac:dyDescent="0.25">
      <c r="A28" s="1" t="s">
        <v>8</v>
      </c>
      <c r="B28" s="38">
        <f t="shared" si="1"/>
        <v>1</v>
      </c>
      <c r="C28" s="11">
        <f t="shared" si="0"/>
        <v>0.13316820252314279</v>
      </c>
      <c r="D28" s="11">
        <f t="shared" si="0"/>
        <v>0.1279833749658893</v>
      </c>
      <c r="E28" s="11">
        <f t="shared" si="0"/>
        <v>0.14282415667835177</v>
      </c>
      <c r="F28" s="11">
        <f t="shared" si="0"/>
        <v>0.1662923235164466</v>
      </c>
      <c r="G28" s="11">
        <f t="shared" si="0"/>
        <v>7.9367744914880661E-2</v>
      </c>
      <c r="H28" s="11">
        <f t="shared" si="0"/>
        <v>0.11194609458636831</v>
      </c>
      <c r="I28" s="11">
        <f t="shared" si="0"/>
        <v>2.5525304897248052E-2</v>
      </c>
      <c r="J28" s="11">
        <f t="shared" si="0"/>
        <v>2.237662419446252E-2</v>
      </c>
      <c r="K28" s="11">
        <f t="shared" si="0"/>
        <v>8.2117592728646702E-2</v>
      </c>
      <c r="L28" s="21">
        <f t="shared" si="0"/>
        <v>0.10839858099456327</v>
      </c>
    </row>
    <row r="29" spans="1:12" x14ac:dyDescent="0.25">
      <c r="A29" s="1" t="s">
        <v>9</v>
      </c>
      <c r="B29" s="38">
        <f t="shared" si="1"/>
        <v>1</v>
      </c>
      <c r="C29" s="11">
        <f t="shared" si="0"/>
        <v>0.15491100012805736</v>
      </c>
      <c r="D29" s="11">
        <f t="shared" si="0"/>
        <v>0.16301703163017031</v>
      </c>
      <c r="E29" s="11">
        <f t="shared" si="0"/>
        <v>0.12617492636701241</v>
      </c>
      <c r="F29" s="11">
        <f t="shared" si="0"/>
        <v>0.1340632603406326</v>
      </c>
      <c r="G29" s="11">
        <f t="shared" si="0"/>
        <v>6.568062491996414E-2</v>
      </c>
      <c r="H29" s="11">
        <f t="shared" si="0"/>
        <v>3.2974772698168779E-2</v>
      </c>
      <c r="I29" s="11">
        <f t="shared" si="0"/>
        <v>8.0957869125368162E-2</v>
      </c>
      <c r="J29" s="11">
        <f t="shared" si="0"/>
        <v>3.0490459725957229E-2</v>
      </c>
      <c r="K29" s="11">
        <f t="shared" si="0"/>
        <v>0.11666026379818159</v>
      </c>
      <c r="L29" s="21">
        <f t="shared" si="0"/>
        <v>9.5069791266487388E-2</v>
      </c>
    </row>
    <row r="30" spans="1:12" x14ac:dyDescent="0.25">
      <c r="A30" s="1" t="s">
        <v>10</v>
      </c>
      <c r="B30" s="38">
        <f t="shared" si="1"/>
        <v>1</v>
      </c>
      <c r="C30" s="11">
        <f t="shared" si="0"/>
        <v>0.10741765598500402</v>
      </c>
      <c r="D30" s="11">
        <f t="shared" si="0"/>
        <v>8.2834954922788542E-2</v>
      </c>
      <c r="E30" s="11">
        <f t="shared" si="0"/>
        <v>0.11723645452111042</v>
      </c>
      <c r="F30" s="11">
        <f t="shared" si="0"/>
        <v>0.16259930375792198</v>
      </c>
      <c r="G30" s="11">
        <f t="shared" si="0"/>
        <v>0.12678746764259574</v>
      </c>
      <c r="H30" s="11">
        <f t="shared" si="0"/>
        <v>0.1307149870570383</v>
      </c>
      <c r="I30" s="11">
        <f t="shared" si="0"/>
        <v>2.420780148174596E-2</v>
      </c>
      <c r="J30" s="11">
        <f t="shared" si="0"/>
        <v>1.522806391145229E-2</v>
      </c>
      <c r="K30" s="11">
        <f t="shared" si="0"/>
        <v>0.13664197090065161</v>
      </c>
      <c r="L30" s="21">
        <f t="shared" si="0"/>
        <v>9.633133981969115E-2</v>
      </c>
    </row>
    <row r="31" spans="1:12" x14ac:dyDescent="0.25">
      <c r="A31" s="1" t="s">
        <v>11</v>
      </c>
      <c r="B31" s="38">
        <f t="shared" si="1"/>
        <v>1</v>
      </c>
      <c r="C31" s="11">
        <f t="shared" si="0"/>
        <v>0.18167489253303615</v>
      </c>
      <c r="D31" s="11">
        <f t="shared" si="0"/>
        <v>0.12862601496576978</v>
      </c>
      <c r="E31" s="11">
        <f t="shared" si="0"/>
        <v>9.6592899219869452E-2</v>
      </c>
      <c r="F31" s="11">
        <f t="shared" si="0"/>
        <v>0.17909568540041396</v>
      </c>
      <c r="G31" s="11">
        <f t="shared" si="0"/>
        <v>7.1915300111447228E-2</v>
      </c>
      <c r="H31" s="11">
        <f t="shared" si="0"/>
        <v>3.233561534787454E-2</v>
      </c>
      <c r="I31" s="11">
        <f t="shared" si="0"/>
        <v>4.7317306161439261E-2</v>
      </c>
      <c r="J31" s="11">
        <f t="shared" si="0"/>
        <v>6.6995701321445625E-2</v>
      </c>
      <c r="K31" s="11">
        <f t="shared" si="0"/>
        <v>0.10264289125935361</v>
      </c>
      <c r="L31" s="21">
        <f t="shared" si="0"/>
        <v>9.2803693679350416E-2</v>
      </c>
    </row>
    <row r="32" spans="1:12" x14ac:dyDescent="0.25">
      <c r="A32" s="1" t="s">
        <v>12</v>
      </c>
      <c r="B32" s="38">
        <f t="shared" si="1"/>
        <v>1</v>
      </c>
      <c r="C32" s="11">
        <f t="shared" si="0"/>
        <v>0.20347826086956522</v>
      </c>
      <c r="D32" s="11">
        <f t="shared" si="0"/>
        <v>0.23748188405797102</v>
      </c>
      <c r="E32" s="11">
        <f t="shared" si="0"/>
        <v>0.13038043478260869</v>
      </c>
      <c r="F32" s="11">
        <f t="shared" si="0"/>
        <v>4.791666666666667E-2</v>
      </c>
      <c r="G32" s="11">
        <f t="shared" si="0"/>
        <v>7.3749999999999996E-2</v>
      </c>
      <c r="H32" s="11">
        <f t="shared" si="0"/>
        <v>1.8115942028985508E-2</v>
      </c>
      <c r="I32" s="11">
        <f t="shared" si="0"/>
        <v>2.0652173913043477E-2</v>
      </c>
      <c r="J32" s="11">
        <f t="shared" si="0"/>
        <v>6.8297101449275366E-2</v>
      </c>
      <c r="K32" s="11">
        <f t="shared" si="0"/>
        <v>0.10494565217391304</v>
      </c>
      <c r="L32" s="21">
        <f t="shared" si="0"/>
        <v>9.4981884057971019E-2</v>
      </c>
    </row>
    <row r="33" spans="1:12" x14ac:dyDescent="0.25">
      <c r="A33" s="1" t="s">
        <v>13</v>
      </c>
      <c r="B33" s="38">
        <f t="shared" si="1"/>
        <v>1</v>
      </c>
      <c r="C33" s="11">
        <f t="shared" si="0"/>
        <v>0.12803160368709682</v>
      </c>
      <c r="D33" s="11">
        <f t="shared" si="0"/>
        <v>0.11576350574233661</v>
      </c>
      <c r="E33" s="11">
        <f t="shared" si="0"/>
        <v>0.16021869218075444</v>
      </c>
      <c r="F33" s="11">
        <f t="shared" si="0"/>
        <v>0.14231660360375378</v>
      </c>
      <c r="G33" s="11">
        <f t="shared" si="0"/>
        <v>6.7474538696181224E-2</v>
      </c>
      <c r="H33" s="11">
        <f t="shared" si="0"/>
        <v>5.370626573100195E-2</v>
      </c>
      <c r="I33" s="11">
        <f t="shared" si="0"/>
        <v>0.1100961778874202</v>
      </c>
      <c r="J33" s="11">
        <f t="shared" si="0"/>
        <v>1.9002216925307954E-2</v>
      </c>
      <c r="K33" s="11">
        <f t="shared" si="0"/>
        <v>0.11386328404980581</v>
      </c>
      <c r="L33" s="21">
        <f t="shared" si="0"/>
        <v>8.9527111496341238E-2</v>
      </c>
    </row>
    <row r="34" spans="1:12" x14ac:dyDescent="0.25">
      <c r="A34" s="12" t="s">
        <v>14</v>
      </c>
      <c r="B34" s="38">
        <f t="shared" si="1"/>
        <v>1</v>
      </c>
      <c r="C34" s="11">
        <f t="shared" si="0"/>
        <v>0.18015515253171191</v>
      </c>
      <c r="D34" s="11">
        <f t="shared" si="0"/>
        <v>0.13474508159485621</v>
      </c>
      <c r="E34" s="11">
        <f t="shared" si="0"/>
        <v>0.10188000139777055</v>
      </c>
      <c r="F34" s="11">
        <f t="shared" si="0"/>
        <v>0.10401160149561449</v>
      </c>
      <c r="G34" s="11">
        <f t="shared" si="0"/>
        <v>5.1507844987245345E-2</v>
      </c>
      <c r="H34" s="11">
        <f t="shared" si="0"/>
        <v>3.4594821260090156E-2</v>
      </c>
      <c r="I34" s="11">
        <f t="shared" si="0"/>
        <v>0.13360939301813607</v>
      </c>
      <c r="J34" s="11">
        <f t="shared" si="0"/>
        <v>2.9388125939127093E-2</v>
      </c>
      <c r="K34" s="11">
        <f t="shared" si="0"/>
        <v>0.14014397036726423</v>
      </c>
      <c r="L34" s="21">
        <f t="shared" si="0"/>
        <v>8.9964007408183944E-2</v>
      </c>
    </row>
    <row r="35" spans="1:12" ht="20.100000000000001" customHeight="1" x14ac:dyDescent="0.25">
      <c r="A35" s="1" t="s">
        <v>15</v>
      </c>
      <c r="B35" s="37">
        <f t="shared" si="1"/>
        <v>1</v>
      </c>
      <c r="C35" s="14">
        <f t="shared" si="0"/>
        <v>0.14616896494565432</v>
      </c>
      <c r="D35" s="14">
        <f t="shared" si="0"/>
        <v>0.18659078530890605</v>
      </c>
      <c r="E35" s="14">
        <f t="shared" si="0"/>
        <v>0.13158206316254767</v>
      </c>
      <c r="F35" s="14">
        <f t="shared" si="0"/>
        <v>0.12995603406767753</v>
      </c>
      <c r="G35" s="14">
        <f t="shared" si="0"/>
        <v>5.5442856127998486E-2</v>
      </c>
      <c r="H35" s="14">
        <f t="shared" si="0"/>
        <v>4.0903314415616197E-2</v>
      </c>
      <c r="I35" s="14">
        <f t="shared" si="0"/>
        <v>0.10424740900946412</v>
      </c>
      <c r="J35" s="14">
        <f t="shared" si="0"/>
        <v>2.4706170227880873E-2</v>
      </c>
      <c r="K35" s="14">
        <f t="shared" si="0"/>
        <v>7.8317770287870292E-2</v>
      </c>
      <c r="L35" s="20">
        <f t="shared" si="0"/>
        <v>0.10208463244638445</v>
      </c>
    </row>
    <row r="36" spans="1:12" ht="24.95" customHeight="1" x14ac:dyDescent="0.25">
      <c r="A36" s="30" t="s">
        <v>61</v>
      </c>
      <c r="B36" s="31"/>
      <c r="C36" s="31"/>
      <c r="D36" s="31"/>
      <c r="E36" s="31"/>
      <c r="F36" s="31"/>
      <c r="G36" s="31"/>
      <c r="H36" s="31"/>
      <c r="I36" s="31"/>
      <c r="J36" s="31"/>
      <c r="K36" s="31"/>
      <c r="L36" s="31"/>
    </row>
    <row r="37" spans="1:12" x14ac:dyDescent="0.25">
      <c r="A37" s="8" t="s">
        <v>29</v>
      </c>
    </row>
  </sheetData>
  <hyperlinks>
    <hyperlink ref="A37" location="Contents!A1" display="Go back to contents" xr:uid="{21AE13B9-5B24-4235-B2EB-2770DC704D2D}"/>
  </hyperlinks>
  <pageMargins left="0.7" right="0.7" top="0.75" bottom="0.75" header="0.3" footer="0.3"/>
  <pageSetup paperSize="9" orientation="portrait" r:id="rId1"/>
  <tableParts count="2">
    <tablePart r:id="rId2"/>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25F865-C4CB-4480-867D-699A189BC036}">
  <dimension ref="A1:L37"/>
  <sheetViews>
    <sheetView showGridLines="0" workbookViewId="0"/>
  </sheetViews>
  <sheetFormatPr defaultColWidth="8.625" defaultRowHeight="15.75" x14ac:dyDescent="0.25"/>
  <cols>
    <col min="1" max="1" width="26" style="1" customWidth="1" collapsed="1"/>
    <col min="2" max="2" width="14.625" style="1" customWidth="1" collapsed="1"/>
    <col min="3" max="10" width="16.25" style="1" customWidth="1" collapsed="1"/>
    <col min="11" max="12" width="16.25" style="1" customWidth="1"/>
    <col min="13" max="16384" width="8.625" style="1"/>
  </cols>
  <sheetData>
    <row r="1" spans="1:11" ht="63" x14ac:dyDescent="0.25">
      <c r="A1" s="16" t="s">
        <v>64</v>
      </c>
      <c r="B1" s="33" t="s">
        <v>37</v>
      </c>
      <c r="C1" s="16" t="s">
        <v>38</v>
      </c>
      <c r="D1" s="16" t="s">
        <v>39</v>
      </c>
      <c r="E1" s="16" t="s">
        <v>40</v>
      </c>
      <c r="F1" s="16" t="s">
        <v>41</v>
      </c>
      <c r="G1" s="16" t="s">
        <v>67</v>
      </c>
      <c r="H1" s="16" t="s">
        <v>44</v>
      </c>
      <c r="I1" s="16" t="s">
        <v>45</v>
      </c>
      <c r="J1" s="16" t="s">
        <v>46</v>
      </c>
      <c r="K1" s="17" t="s">
        <v>60</v>
      </c>
    </row>
    <row r="2" spans="1:11" ht="20.100000000000001" customHeight="1" x14ac:dyDescent="0.25">
      <c r="A2" s="1" t="s">
        <v>0</v>
      </c>
      <c r="B2" s="34">
        <v>23627753</v>
      </c>
      <c r="C2" s="10">
        <v>4731196</v>
      </c>
      <c r="D2" s="10">
        <v>4725097</v>
      </c>
      <c r="E2" s="10">
        <v>4305118</v>
      </c>
      <c r="F2" s="10">
        <v>3601608</v>
      </c>
      <c r="G2" s="10">
        <v>1825184</v>
      </c>
      <c r="H2" s="10">
        <v>508331</v>
      </c>
      <c r="I2" s="10">
        <v>643859</v>
      </c>
      <c r="J2" s="10">
        <v>2170547</v>
      </c>
      <c r="K2" s="10">
        <v>1116813</v>
      </c>
    </row>
    <row r="3" spans="1:11" x14ac:dyDescent="0.25">
      <c r="A3" s="1" t="s">
        <v>1</v>
      </c>
      <c r="B3" s="34">
        <v>3888756</v>
      </c>
      <c r="C3" s="10">
        <v>792325</v>
      </c>
      <c r="D3" s="10">
        <v>683531</v>
      </c>
      <c r="E3" s="10">
        <v>589320</v>
      </c>
      <c r="F3" s="10">
        <v>532799</v>
      </c>
      <c r="G3" s="10">
        <v>399267</v>
      </c>
      <c r="H3" s="10">
        <v>151207</v>
      </c>
      <c r="I3" s="10">
        <v>141187</v>
      </c>
      <c r="J3" s="10">
        <v>386302</v>
      </c>
      <c r="K3" s="10">
        <v>212818</v>
      </c>
    </row>
    <row r="4" spans="1:11" s="27" customFormat="1" ht="20.100000000000001" customHeight="1" x14ac:dyDescent="0.25">
      <c r="A4" s="25" t="s">
        <v>2</v>
      </c>
      <c r="B4" s="35">
        <v>609291</v>
      </c>
      <c r="C4" s="26">
        <v>127284</v>
      </c>
      <c r="D4" s="26">
        <v>94891</v>
      </c>
      <c r="E4" s="26">
        <v>80837</v>
      </c>
      <c r="F4" s="26">
        <v>82202</v>
      </c>
      <c r="G4" s="26">
        <v>74711</v>
      </c>
      <c r="H4" s="26">
        <v>28995</v>
      </c>
      <c r="I4" s="26">
        <v>25598</v>
      </c>
      <c r="J4" s="26">
        <v>59545</v>
      </c>
      <c r="K4" s="26">
        <v>35228</v>
      </c>
    </row>
    <row r="5" spans="1:11" ht="20.100000000000001" customHeight="1" x14ac:dyDescent="0.25">
      <c r="A5" s="1" t="s">
        <v>3</v>
      </c>
      <c r="B5" s="34">
        <v>48872</v>
      </c>
      <c r="C5" s="10">
        <v>9998</v>
      </c>
      <c r="D5" s="10">
        <v>9288</v>
      </c>
      <c r="E5" s="10">
        <v>4731</v>
      </c>
      <c r="F5" s="10">
        <v>5117</v>
      </c>
      <c r="G5" s="10">
        <v>5867</v>
      </c>
      <c r="H5" s="10">
        <v>1235</v>
      </c>
      <c r="I5" s="10">
        <v>4115</v>
      </c>
      <c r="J5" s="10">
        <v>5541</v>
      </c>
      <c r="K5" s="10">
        <v>2980</v>
      </c>
    </row>
    <row r="6" spans="1:11" x14ac:dyDescent="0.25">
      <c r="A6" s="1" t="s">
        <v>4</v>
      </c>
      <c r="B6" s="34">
        <v>57035</v>
      </c>
      <c r="C6" s="10">
        <v>14325</v>
      </c>
      <c r="D6" s="10">
        <v>7804</v>
      </c>
      <c r="E6" s="10">
        <v>8799</v>
      </c>
      <c r="F6" s="10">
        <v>6326</v>
      </c>
      <c r="G6" s="10">
        <v>5683</v>
      </c>
      <c r="H6" s="10">
        <v>1480</v>
      </c>
      <c r="I6" s="10">
        <v>3850</v>
      </c>
      <c r="J6" s="10">
        <v>5696</v>
      </c>
      <c r="K6" s="10">
        <v>3072</v>
      </c>
    </row>
    <row r="7" spans="1:11" x14ac:dyDescent="0.25">
      <c r="A7" s="1" t="s">
        <v>5</v>
      </c>
      <c r="B7" s="34">
        <v>42254</v>
      </c>
      <c r="C7" s="10">
        <v>7236</v>
      </c>
      <c r="D7" s="10">
        <v>7376</v>
      </c>
      <c r="E7" s="10">
        <v>6634</v>
      </c>
      <c r="F7" s="10">
        <v>5642</v>
      </c>
      <c r="G7" s="10">
        <v>8749</v>
      </c>
      <c r="H7" s="10">
        <v>575</v>
      </c>
      <c r="I7" s="10">
        <v>538</v>
      </c>
      <c r="J7" s="10">
        <v>3044</v>
      </c>
      <c r="K7" s="10">
        <v>2460</v>
      </c>
    </row>
    <row r="8" spans="1:11" x14ac:dyDescent="0.25">
      <c r="A8" s="1" t="s">
        <v>6</v>
      </c>
      <c r="B8" s="34">
        <v>45042</v>
      </c>
      <c r="C8" s="10">
        <v>11273</v>
      </c>
      <c r="D8" s="10">
        <v>6718</v>
      </c>
      <c r="E8" s="10">
        <v>5801</v>
      </c>
      <c r="F8" s="10">
        <v>8577</v>
      </c>
      <c r="G8" s="10">
        <v>3788</v>
      </c>
      <c r="H8" s="10">
        <v>673</v>
      </c>
      <c r="I8" s="10">
        <v>2002</v>
      </c>
      <c r="J8" s="10">
        <v>3864</v>
      </c>
      <c r="K8" s="10">
        <v>2346</v>
      </c>
    </row>
    <row r="9" spans="1:11" x14ac:dyDescent="0.25">
      <c r="A9" s="1" t="s">
        <v>7</v>
      </c>
      <c r="B9" s="34">
        <v>41815</v>
      </c>
      <c r="C9" s="10">
        <v>10718</v>
      </c>
      <c r="D9" s="10">
        <v>6014</v>
      </c>
      <c r="E9" s="10">
        <v>4726</v>
      </c>
      <c r="F9" s="10">
        <v>6499</v>
      </c>
      <c r="G9" s="10">
        <v>3753</v>
      </c>
      <c r="H9" s="10">
        <v>1172</v>
      </c>
      <c r="I9" s="10">
        <v>2301</v>
      </c>
      <c r="J9" s="10">
        <v>4192</v>
      </c>
      <c r="K9" s="10">
        <v>2440</v>
      </c>
    </row>
    <row r="10" spans="1:11" x14ac:dyDescent="0.25">
      <c r="A10" s="1" t="s">
        <v>8</v>
      </c>
      <c r="B10" s="34">
        <v>43960</v>
      </c>
      <c r="C10" s="10">
        <v>7164</v>
      </c>
      <c r="D10" s="10">
        <v>6702</v>
      </c>
      <c r="E10" s="10">
        <v>6386</v>
      </c>
      <c r="F10" s="10">
        <v>7211</v>
      </c>
      <c r="G10" s="10">
        <v>8440</v>
      </c>
      <c r="H10" s="10">
        <v>1107</v>
      </c>
      <c r="I10" s="10">
        <v>763</v>
      </c>
      <c r="J10" s="10">
        <v>3617</v>
      </c>
      <c r="K10" s="10">
        <v>2570</v>
      </c>
    </row>
    <row r="11" spans="1:11" x14ac:dyDescent="0.25">
      <c r="A11" s="1" t="s">
        <v>9</v>
      </c>
      <c r="B11" s="34">
        <v>69472</v>
      </c>
      <c r="C11" s="10">
        <v>13204</v>
      </c>
      <c r="D11" s="10">
        <v>12453</v>
      </c>
      <c r="E11" s="10">
        <v>9224</v>
      </c>
      <c r="F11" s="10">
        <v>9270</v>
      </c>
      <c r="G11" s="10">
        <v>5788</v>
      </c>
      <c r="H11" s="10">
        <v>6208</v>
      </c>
      <c r="I11" s="10">
        <v>2225</v>
      </c>
      <c r="J11" s="10">
        <v>7003</v>
      </c>
      <c r="K11" s="10">
        <v>4097</v>
      </c>
    </row>
    <row r="12" spans="1:11" x14ac:dyDescent="0.25">
      <c r="A12" s="1" t="s">
        <v>10</v>
      </c>
      <c r="B12" s="34">
        <v>52026</v>
      </c>
      <c r="C12" s="10">
        <v>7572</v>
      </c>
      <c r="D12" s="10">
        <v>4902</v>
      </c>
      <c r="E12" s="10">
        <v>6773</v>
      </c>
      <c r="F12" s="10">
        <v>8765</v>
      </c>
      <c r="G12" s="10">
        <v>12891</v>
      </c>
      <c r="H12" s="10">
        <v>1250</v>
      </c>
      <c r="I12" s="10">
        <v>723</v>
      </c>
      <c r="J12" s="10">
        <v>5948</v>
      </c>
      <c r="K12" s="10">
        <v>3202</v>
      </c>
    </row>
    <row r="13" spans="1:11" x14ac:dyDescent="0.25">
      <c r="A13" s="1" t="s">
        <v>11</v>
      </c>
      <c r="B13" s="34">
        <v>55712</v>
      </c>
      <c r="C13" s="10">
        <v>13104</v>
      </c>
      <c r="D13" s="10">
        <v>7676</v>
      </c>
      <c r="E13" s="10">
        <v>5554</v>
      </c>
      <c r="F13" s="10">
        <v>9540</v>
      </c>
      <c r="G13" s="10">
        <v>5136</v>
      </c>
      <c r="H13" s="10">
        <v>2414</v>
      </c>
      <c r="I13" s="10">
        <v>3834</v>
      </c>
      <c r="J13" s="10">
        <v>5107</v>
      </c>
      <c r="K13" s="10">
        <v>3347</v>
      </c>
    </row>
    <row r="14" spans="1:11" x14ac:dyDescent="0.25">
      <c r="A14" s="1" t="s">
        <v>12</v>
      </c>
      <c r="B14" s="34">
        <v>49199</v>
      </c>
      <c r="C14" s="10">
        <v>12886</v>
      </c>
      <c r="D14" s="10">
        <v>11188</v>
      </c>
      <c r="E14" s="10">
        <v>7130</v>
      </c>
      <c r="F14" s="10">
        <v>2810</v>
      </c>
      <c r="G14" s="10">
        <v>4313</v>
      </c>
      <c r="H14" s="10">
        <v>944</v>
      </c>
      <c r="I14" s="10">
        <v>2712</v>
      </c>
      <c r="J14" s="10">
        <v>4443</v>
      </c>
      <c r="K14" s="10">
        <v>2773</v>
      </c>
    </row>
    <row r="15" spans="1:11" x14ac:dyDescent="0.25">
      <c r="A15" s="1" t="s">
        <v>13</v>
      </c>
      <c r="B15" s="34">
        <v>53040</v>
      </c>
      <c r="C15" s="10">
        <v>8569</v>
      </c>
      <c r="D15" s="10">
        <v>7226</v>
      </c>
      <c r="E15" s="10">
        <v>9287</v>
      </c>
      <c r="F15" s="10">
        <v>7139</v>
      </c>
      <c r="G15" s="10">
        <v>6010</v>
      </c>
      <c r="H15" s="10">
        <v>5616</v>
      </c>
      <c r="I15" s="10">
        <v>978</v>
      </c>
      <c r="J15" s="10">
        <v>5282</v>
      </c>
      <c r="K15" s="10">
        <v>2933</v>
      </c>
    </row>
    <row r="16" spans="1:11" x14ac:dyDescent="0.25">
      <c r="A16" s="12" t="s">
        <v>14</v>
      </c>
      <c r="B16" s="34">
        <v>50864</v>
      </c>
      <c r="C16" s="10">
        <v>11235</v>
      </c>
      <c r="D16" s="10">
        <v>7544</v>
      </c>
      <c r="E16" s="10">
        <v>5792</v>
      </c>
      <c r="F16" s="10">
        <v>5306</v>
      </c>
      <c r="G16" s="10">
        <v>4293</v>
      </c>
      <c r="H16" s="10">
        <v>6321</v>
      </c>
      <c r="I16" s="10">
        <v>1557</v>
      </c>
      <c r="J16" s="10">
        <v>5808</v>
      </c>
      <c r="K16" s="10">
        <v>3008</v>
      </c>
    </row>
    <row r="17" spans="1:12" ht="20.100000000000001" customHeight="1" x14ac:dyDescent="0.25">
      <c r="A17" s="1" t="s">
        <v>15</v>
      </c>
      <c r="B17" s="36">
        <v>119260</v>
      </c>
      <c r="C17" s="13">
        <v>21189</v>
      </c>
      <c r="D17" s="13">
        <v>23467</v>
      </c>
      <c r="E17" s="13">
        <v>16814</v>
      </c>
      <c r="F17" s="13">
        <v>14158</v>
      </c>
      <c r="G17" s="13">
        <v>10796</v>
      </c>
      <c r="H17" s="13">
        <v>13906</v>
      </c>
      <c r="I17" s="13">
        <v>2687</v>
      </c>
      <c r="J17" s="13">
        <v>9084</v>
      </c>
      <c r="K17" s="19">
        <v>7159</v>
      </c>
    </row>
    <row r="18" spans="1:12" ht="24.95" customHeight="1" x14ac:dyDescent="0.25">
      <c r="A18" s="30" t="s">
        <v>66</v>
      </c>
      <c r="B18" s="32"/>
      <c r="C18" s="32"/>
      <c r="D18" s="32"/>
      <c r="E18" s="32"/>
      <c r="F18" s="32"/>
      <c r="G18" s="32"/>
      <c r="H18" s="32"/>
      <c r="I18" s="32"/>
      <c r="J18" s="32"/>
      <c r="K18" s="32"/>
      <c r="L18" s="32"/>
    </row>
    <row r="19" spans="1:12" ht="63" x14ac:dyDescent="0.25">
      <c r="A19" s="16" t="s">
        <v>65</v>
      </c>
      <c r="B19" s="33" t="s">
        <v>37</v>
      </c>
      <c r="C19" s="16" t="s">
        <v>38</v>
      </c>
      <c r="D19" s="16" t="s">
        <v>39</v>
      </c>
      <c r="E19" s="16" t="s">
        <v>40</v>
      </c>
      <c r="F19" s="16" t="s">
        <v>41</v>
      </c>
      <c r="G19" s="16" t="s">
        <v>67</v>
      </c>
      <c r="H19" s="16" t="s">
        <v>44</v>
      </c>
      <c r="I19" s="16" t="s">
        <v>45</v>
      </c>
      <c r="J19" s="16" t="s">
        <v>46</v>
      </c>
      <c r="K19" s="17" t="s">
        <v>60</v>
      </c>
    </row>
    <row r="20" spans="1:12" ht="20.100000000000001" customHeight="1" x14ac:dyDescent="0.25">
      <c r="A20" s="1" t="s">
        <v>0</v>
      </c>
      <c r="B20" s="37">
        <f>B2/$B2</f>
        <v>1</v>
      </c>
      <c r="C20" s="11">
        <f t="shared" ref="C20:F35" si="0">C2/$B2</f>
        <v>0.20023893088775729</v>
      </c>
      <c r="D20" s="11">
        <f t="shared" si="0"/>
        <v>0.19998080223709805</v>
      </c>
      <c r="E20" s="11">
        <f t="shared" si="0"/>
        <v>0.18220598463171678</v>
      </c>
      <c r="F20" s="11">
        <f t="shared" si="0"/>
        <v>0.15243125319618839</v>
      </c>
      <c r="G20" s="11">
        <f>G2/$B2</f>
        <v>7.7247464030963928E-2</v>
      </c>
      <c r="H20" s="11">
        <f>H2/$B2</f>
        <v>2.1514149060217449E-2</v>
      </c>
      <c r="I20" s="11">
        <f>I2/$B2</f>
        <v>2.7250115573833871E-2</v>
      </c>
      <c r="J20" s="11">
        <f>J2/$B2</f>
        <v>9.1864300426705833E-2</v>
      </c>
      <c r="K20" s="20">
        <f>K2/$B2</f>
        <v>4.7266999955518411E-2</v>
      </c>
    </row>
    <row r="21" spans="1:12" x14ac:dyDescent="0.25">
      <c r="A21" s="1" t="s">
        <v>1</v>
      </c>
      <c r="B21" s="38">
        <f t="shared" ref="B21:B35" si="1">B3/$B3</f>
        <v>1</v>
      </c>
      <c r="C21" s="11">
        <f t="shared" si="0"/>
        <v>0.20374767663489302</v>
      </c>
      <c r="D21" s="11">
        <f t="shared" si="0"/>
        <v>0.17577112063600803</v>
      </c>
      <c r="E21" s="11">
        <f t="shared" si="0"/>
        <v>0.15154460706714434</v>
      </c>
      <c r="F21" s="11">
        <f t="shared" si="0"/>
        <v>0.1370101389750347</v>
      </c>
      <c r="G21" s="11">
        <f>G3/$B3</f>
        <v>0.10267216559743013</v>
      </c>
      <c r="H21" s="11">
        <f>H3/$B3</f>
        <v>3.8883128692054736E-2</v>
      </c>
      <c r="I21" s="11">
        <f>I3/$B3</f>
        <v>3.6306469215348046E-2</v>
      </c>
      <c r="J21" s="11">
        <f>J3/$B3</f>
        <v>9.9338194528018731E-2</v>
      </c>
      <c r="K21" s="21">
        <f>K3/$B3</f>
        <v>5.4726498654068291E-2</v>
      </c>
    </row>
    <row r="22" spans="1:12" s="27" customFormat="1" ht="20.100000000000001" customHeight="1" x14ac:dyDescent="0.25">
      <c r="A22" s="25" t="s">
        <v>2</v>
      </c>
      <c r="B22" s="39">
        <f t="shared" si="1"/>
        <v>1</v>
      </c>
      <c r="C22" s="28">
        <f t="shared" si="0"/>
        <v>0.20890510445747598</v>
      </c>
      <c r="D22" s="28">
        <f t="shared" si="0"/>
        <v>0.155740032267012</v>
      </c>
      <c r="E22" s="28">
        <f t="shared" si="0"/>
        <v>0.13267387832743302</v>
      </c>
      <c r="F22" s="28">
        <f t="shared" si="0"/>
        <v>0.13491418714538703</v>
      </c>
      <c r="G22" s="28">
        <f>G4/$B4</f>
        <v>0.12261956930268131</v>
      </c>
      <c r="H22" s="28">
        <f>H4/$B4</f>
        <v>4.7588098297857671E-2</v>
      </c>
      <c r="I22" s="28">
        <f>I4/$B4</f>
        <v>4.2012765657132634E-2</v>
      </c>
      <c r="J22" s="28">
        <f>J4/$B4</f>
        <v>9.7728343271113474E-2</v>
      </c>
      <c r="K22" s="29">
        <f>K4/$B4</f>
        <v>5.7818021273906887E-2</v>
      </c>
    </row>
    <row r="23" spans="1:12" ht="20.100000000000001" customHeight="1" x14ac:dyDescent="0.25">
      <c r="A23" s="1" t="s">
        <v>3</v>
      </c>
      <c r="B23" s="38">
        <f t="shared" si="1"/>
        <v>1</v>
      </c>
      <c r="C23" s="11">
        <f t="shared" si="0"/>
        <v>0.20457521689310854</v>
      </c>
      <c r="D23" s="11">
        <f t="shared" si="0"/>
        <v>0.19004747094450811</v>
      </c>
      <c r="E23" s="11">
        <f t="shared" si="0"/>
        <v>9.6803895891307903E-2</v>
      </c>
      <c r="F23" s="11">
        <f t="shared" si="0"/>
        <v>0.10470207889998363</v>
      </c>
      <c r="G23" s="11">
        <f>G5/$B5</f>
        <v>0.12004828940906859</v>
      </c>
      <c r="H23" s="11">
        <f>H5/$B5</f>
        <v>2.5270093304959895E-2</v>
      </c>
      <c r="I23" s="11">
        <f>I5/$B5</f>
        <v>8.4199541659846125E-2</v>
      </c>
      <c r="J23" s="11">
        <f>J5/$B5</f>
        <v>0.11337780324111967</v>
      </c>
      <c r="K23" s="21">
        <f>K5/$B5</f>
        <v>6.097560975609756E-2</v>
      </c>
    </row>
    <row r="24" spans="1:12" x14ac:dyDescent="0.25">
      <c r="A24" s="1" t="s">
        <v>4</v>
      </c>
      <c r="B24" s="38">
        <f t="shared" si="1"/>
        <v>1</v>
      </c>
      <c r="C24" s="11">
        <f t="shared" si="0"/>
        <v>0.25116156745857804</v>
      </c>
      <c r="D24" s="11">
        <f t="shared" si="0"/>
        <v>0.1368282633470676</v>
      </c>
      <c r="E24" s="11">
        <f t="shared" si="0"/>
        <v>0.15427369159288157</v>
      </c>
      <c r="F24" s="11">
        <f t="shared" si="0"/>
        <v>0.11091435083720523</v>
      </c>
      <c r="G24" s="11">
        <f>G6/$B6</f>
        <v>9.9640571578855086E-2</v>
      </c>
      <c r="H24" s="11">
        <f>H6/$B6</f>
        <v>2.5948978697291136E-2</v>
      </c>
      <c r="I24" s="11">
        <f>I6/$B6</f>
        <v>6.7502410800385729E-2</v>
      </c>
      <c r="J24" s="11">
        <f>J6/$B6</f>
        <v>9.9868501797142101E-2</v>
      </c>
      <c r="K24" s="21">
        <f>K6/$B6</f>
        <v>5.3861663890593492E-2</v>
      </c>
    </row>
    <row r="25" spans="1:12" x14ac:dyDescent="0.25">
      <c r="A25" s="1" t="s">
        <v>5</v>
      </c>
      <c r="B25" s="38">
        <f t="shared" si="1"/>
        <v>1</v>
      </c>
      <c r="C25" s="11">
        <f t="shared" si="0"/>
        <v>0.17125005916599612</v>
      </c>
      <c r="D25" s="11">
        <f t="shared" si="0"/>
        <v>0.17456335494864392</v>
      </c>
      <c r="E25" s="11">
        <f t="shared" si="0"/>
        <v>0.1570028873006106</v>
      </c>
      <c r="F25" s="11">
        <f t="shared" si="0"/>
        <v>0.13352582004070621</v>
      </c>
      <c r="G25" s="11">
        <f>G7/$B7</f>
        <v>0.2070573200170398</v>
      </c>
      <c r="H25" s="11">
        <f>H7/$B7</f>
        <v>1.3608179107303451E-2</v>
      </c>
      <c r="I25" s="11">
        <f>I7/$B7</f>
        <v>1.2732522364746533E-2</v>
      </c>
      <c r="J25" s="11">
        <f>J7/$B7</f>
        <v>7.2040516874142091E-2</v>
      </c>
      <c r="K25" s="21">
        <f>K7/$B7</f>
        <v>5.8219340180811284E-2</v>
      </c>
    </row>
    <row r="26" spans="1:12" x14ac:dyDescent="0.25">
      <c r="A26" s="1" t="s">
        <v>6</v>
      </c>
      <c r="B26" s="38">
        <f t="shared" si="1"/>
        <v>1</v>
      </c>
      <c r="C26" s="11">
        <f t="shared" si="0"/>
        <v>0.25027751876026821</v>
      </c>
      <c r="D26" s="11">
        <f t="shared" si="0"/>
        <v>0.14914968251853825</v>
      </c>
      <c r="E26" s="11">
        <f t="shared" si="0"/>
        <v>0.12879090626526354</v>
      </c>
      <c r="F26" s="11">
        <f t="shared" si="0"/>
        <v>0.19042227254562408</v>
      </c>
      <c r="G26" s="11">
        <f>G8/$B8</f>
        <v>8.4099285111673555E-2</v>
      </c>
      <c r="H26" s="11">
        <f>H8/$B8</f>
        <v>1.4941610052839572E-2</v>
      </c>
      <c r="I26" s="11">
        <f>I8/$B8</f>
        <v>4.4447404644553969E-2</v>
      </c>
      <c r="J26" s="11">
        <f>J8/$B8</f>
        <v>8.5786599174104167E-2</v>
      </c>
      <c r="K26" s="21">
        <f>K8/$B8</f>
        <v>5.2084720927134676E-2</v>
      </c>
    </row>
    <row r="27" spans="1:12" x14ac:dyDescent="0.25">
      <c r="A27" s="1" t="s">
        <v>7</v>
      </c>
      <c r="B27" s="38">
        <f t="shared" si="1"/>
        <v>1</v>
      </c>
      <c r="C27" s="11">
        <f t="shared" si="0"/>
        <v>0.25631950257084779</v>
      </c>
      <c r="D27" s="11">
        <f t="shared" si="0"/>
        <v>0.14382398660767667</v>
      </c>
      <c r="E27" s="11">
        <f t="shared" si="0"/>
        <v>0.11302164295109411</v>
      </c>
      <c r="F27" s="11">
        <f t="shared" si="0"/>
        <v>0.15542269520506996</v>
      </c>
      <c r="G27" s="11">
        <f>G9/$B9</f>
        <v>8.9752481167045317E-2</v>
      </c>
      <c r="H27" s="11">
        <f>H9/$B9</f>
        <v>2.8028219538443141E-2</v>
      </c>
      <c r="I27" s="11">
        <f>I9/$B9</f>
        <v>5.5028099964127705E-2</v>
      </c>
      <c r="J27" s="11">
        <f>J9/$B9</f>
        <v>0.10025110606241779</v>
      </c>
      <c r="K27" s="21">
        <f>K9/$B9</f>
        <v>5.8352265933277532E-2</v>
      </c>
    </row>
    <row r="28" spans="1:12" x14ac:dyDescent="0.25">
      <c r="A28" s="1" t="s">
        <v>8</v>
      </c>
      <c r="B28" s="38">
        <f t="shared" si="1"/>
        <v>1</v>
      </c>
      <c r="C28" s="11">
        <f t="shared" si="0"/>
        <v>0.1629663330300273</v>
      </c>
      <c r="D28" s="11">
        <f t="shared" si="0"/>
        <v>0.15245677888989992</v>
      </c>
      <c r="E28" s="11">
        <f t="shared" si="0"/>
        <v>0.14526842584167424</v>
      </c>
      <c r="F28" s="11">
        <f t="shared" si="0"/>
        <v>0.16403548680618743</v>
      </c>
      <c r="G28" s="11">
        <f>G10/$B10</f>
        <v>0.19199272065514103</v>
      </c>
      <c r="H28" s="11">
        <f>H10/$B10</f>
        <v>2.5181983621474068E-2</v>
      </c>
      <c r="I28" s="11">
        <f>I10/$B10</f>
        <v>1.7356687898089172E-2</v>
      </c>
      <c r="J28" s="11">
        <f>J10/$B10</f>
        <v>8.2279344858962697E-2</v>
      </c>
      <c r="K28" s="21">
        <f>K10/$B10</f>
        <v>5.8462238398544128E-2</v>
      </c>
    </row>
    <row r="29" spans="1:12" x14ac:dyDescent="0.25">
      <c r="A29" s="1" t="s">
        <v>9</v>
      </c>
      <c r="B29" s="38">
        <f t="shared" si="1"/>
        <v>1</v>
      </c>
      <c r="C29" s="11">
        <f t="shared" si="0"/>
        <v>0.19006218332565639</v>
      </c>
      <c r="D29" s="11">
        <f t="shared" si="0"/>
        <v>0.17925207277752189</v>
      </c>
      <c r="E29" s="11">
        <f t="shared" si="0"/>
        <v>0.13277291570704744</v>
      </c>
      <c r="F29" s="11">
        <f t="shared" si="0"/>
        <v>0.13343505297098113</v>
      </c>
      <c r="G29" s="11">
        <f>G11/$B11</f>
        <v>8.331414094887149E-2</v>
      </c>
      <c r="H29" s="11">
        <f>H11/$B11</f>
        <v>8.9359742054352834E-2</v>
      </c>
      <c r="I29" s="11">
        <f>I11/$B11</f>
        <v>3.2027291570704747E-2</v>
      </c>
      <c r="J29" s="11">
        <f>J11/$B11</f>
        <v>0.10080320128972824</v>
      </c>
      <c r="K29" s="21">
        <f>K11/$B11</f>
        <v>5.8973399355135882E-2</v>
      </c>
    </row>
    <row r="30" spans="1:12" x14ac:dyDescent="0.25">
      <c r="A30" s="1" t="s">
        <v>10</v>
      </c>
      <c r="B30" s="38">
        <f t="shared" si="1"/>
        <v>1</v>
      </c>
      <c r="C30" s="11">
        <f t="shared" si="0"/>
        <v>0.14554261330873025</v>
      </c>
      <c r="D30" s="11">
        <f t="shared" si="0"/>
        <v>9.4222119709376079E-2</v>
      </c>
      <c r="E30" s="11">
        <f t="shared" si="0"/>
        <v>0.13018490754622689</v>
      </c>
      <c r="F30" s="11">
        <f t="shared" si="0"/>
        <v>0.16847345557990237</v>
      </c>
      <c r="G30" s="11">
        <f>G12/$B12</f>
        <v>0.24777995617575826</v>
      </c>
      <c r="H30" s="11">
        <f>H12/$B12</f>
        <v>2.4026448314304387E-2</v>
      </c>
      <c r="I30" s="11">
        <f>I12/$B12</f>
        <v>1.3896897704993657E-2</v>
      </c>
      <c r="J30" s="11">
        <f>J12/$B12</f>
        <v>0.11432745165878599</v>
      </c>
      <c r="K30" s="21">
        <f>K12/$B12</f>
        <v>6.1546150001922116E-2</v>
      </c>
    </row>
    <row r="31" spans="1:12" x14ac:dyDescent="0.25">
      <c r="A31" s="1" t="s">
        <v>11</v>
      </c>
      <c r="B31" s="38">
        <f t="shared" si="1"/>
        <v>1</v>
      </c>
      <c r="C31" s="11">
        <f t="shared" si="0"/>
        <v>0.23520964962665136</v>
      </c>
      <c r="D31" s="11">
        <f t="shared" si="0"/>
        <v>0.13778001148765079</v>
      </c>
      <c r="E31" s="11">
        <f t="shared" si="0"/>
        <v>9.9691269385410688E-2</v>
      </c>
      <c r="F31" s="11">
        <f t="shared" si="0"/>
        <v>0.17123779437105113</v>
      </c>
      <c r="G31" s="11">
        <f>G13/$B13</f>
        <v>9.2188397472716829E-2</v>
      </c>
      <c r="H31" s="11">
        <f>H13/$B13</f>
        <v>4.3329982768523838E-2</v>
      </c>
      <c r="I31" s="11">
        <f>I13/$B13</f>
        <v>6.8818207926479039E-2</v>
      </c>
      <c r="J31" s="11">
        <f>J13/$B13</f>
        <v>9.1667863296955768E-2</v>
      </c>
      <c r="K31" s="21">
        <f>K13/$B13</f>
        <v>6.0076823664560595E-2</v>
      </c>
    </row>
    <row r="32" spans="1:12" x14ac:dyDescent="0.25">
      <c r="A32" s="1" t="s">
        <v>12</v>
      </c>
      <c r="B32" s="38">
        <f t="shared" si="1"/>
        <v>1</v>
      </c>
      <c r="C32" s="11">
        <f t="shared" si="0"/>
        <v>0.26191589259944309</v>
      </c>
      <c r="D32" s="11">
        <f t="shared" si="0"/>
        <v>0.22740299599585356</v>
      </c>
      <c r="E32" s="11">
        <f t="shared" si="0"/>
        <v>0.144921644748877</v>
      </c>
      <c r="F32" s="11">
        <f t="shared" si="0"/>
        <v>5.7114982011829511E-2</v>
      </c>
      <c r="G32" s="11">
        <f>G14/$B14</f>
        <v>8.7664383422427286E-2</v>
      </c>
      <c r="H32" s="11">
        <f>H14/$B14</f>
        <v>1.9187381857354826E-2</v>
      </c>
      <c r="I32" s="11">
        <f>I14/$B14</f>
        <v>5.5123071607146489E-2</v>
      </c>
      <c r="J32" s="11">
        <f>J14/$B14</f>
        <v>9.0306713551088436E-2</v>
      </c>
      <c r="K32" s="21">
        <f>K14/$B14</f>
        <v>5.6362934205979799E-2</v>
      </c>
    </row>
    <row r="33" spans="1:12" x14ac:dyDescent="0.25">
      <c r="A33" s="1" t="s">
        <v>13</v>
      </c>
      <c r="B33" s="38">
        <f t="shared" si="1"/>
        <v>1</v>
      </c>
      <c r="C33" s="11">
        <f t="shared" si="0"/>
        <v>0.16155731523378583</v>
      </c>
      <c r="D33" s="11">
        <f t="shared" si="0"/>
        <v>0.13623680241327299</v>
      </c>
      <c r="E33" s="11">
        <f t="shared" si="0"/>
        <v>0.17509426847662141</v>
      </c>
      <c r="F33" s="11">
        <f t="shared" si="0"/>
        <v>0.13459653092006033</v>
      </c>
      <c r="G33" s="11">
        <f>G15/$B15</f>
        <v>0.11331070889894419</v>
      </c>
      <c r="H33" s="11">
        <f>H15/$B15</f>
        <v>0.10588235294117647</v>
      </c>
      <c r="I33" s="11">
        <f>I15/$B15</f>
        <v>1.8438914027149322E-2</v>
      </c>
      <c r="J33" s="11">
        <f>J15/$B15</f>
        <v>9.9585218702865755E-2</v>
      </c>
      <c r="K33" s="21">
        <f>K15/$B15</f>
        <v>5.5297888386123678E-2</v>
      </c>
    </row>
    <row r="34" spans="1:12" x14ac:dyDescent="0.25">
      <c r="A34" s="12" t="s">
        <v>14</v>
      </c>
      <c r="B34" s="38">
        <f t="shared" si="1"/>
        <v>1</v>
      </c>
      <c r="C34" s="11">
        <f t="shared" si="0"/>
        <v>0.22088313935199749</v>
      </c>
      <c r="D34" s="11">
        <f t="shared" si="0"/>
        <v>0.14831708084303241</v>
      </c>
      <c r="E34" s="11">
        <f t="shared" si="0"/>
        <v>0.11387228688266751</v>
      </c>
      <c r="F34" s="11">
        <f t="shared" si="0"/>
        <v>0.10431739540736081</v>
      </c>
      <c r="G34" s="11">
        <f>G16/$B16</f>
        <v>8.4401541365209179E-2</v>
      </c>
      <c r="H34" s="11">
        <f>H16/$B16</f>
        <v>0.12427256999056308</v>
      </c>
      <c r="I34" s="11">
        <f>I16/$B16</f>
        <v>3.0611041207927021E-2</v>
      </c>
      <c r="J34" s="11">
        <f>J16/$B16</f>
        <v>0.11418685121107267</v>
      </c>
      <c r="K34" s="21">
        <f>K16/$B16</f>
        <v>5.9138093740169866E-2</v>
      </c>
    </row>
    <row r="35" spans="1:12" ht="20.100000000000001" customHeight="1" x14ac:dyDescent="0.25">
      <c r="A35" s="1" t="s">
        <v>15</v>
      </c>
      <c r="B35" s="37">
        <f t="shared" si="1"/>
        <v>1</v>
      </c>
      <c r="C35" s="14">
        <f t="shared" si="0"/>
        <v>0.17767063558611437</v>
      </c>
      <c r="D35" s="14">
        <f t="shared" si="0"/>
        <v>0.19677175918161999</v>
      </c>
      <c r="E35" s="14">
        <f t="shared" si="0"/>
        <v>0.14098608083179606</v>
      </c>
      <c r="F35" s="14">
        <f t="shared" si="0"/>
        <v>0.11871541170551736</v>
      </c>
      <c r="G35" s="14">
        <f>G17/$B17</f>
        <v>9.0524903572027499E-2</v>
      </c>
      <c r="H35" s="14">
        <f>H17/$B17</f>
        <v>0.11660238135166863</v>
      </c>
      <c r="I35" s="14">
        <f>I17/$B17</f>
        <v>2.2530605399966461E-2</v>
      </c>
      <c r="J35" s="14">
        <f>J17/$B17</f>
        <v>7.6169713231594841E-2</v>
      </c>
      <c r="K35" s="20">
        <f>K17/$B17</f>
        <v>6.0028509139694784E-2</v>
      </c>
    </row>
    <row r="36" spans="1:12" ht="24.95" customHeight="1" x14ac:dyDescent="0.25">
      <c r="A36" s="30" t="s">
        <v>66</v>
      </c>
      <c r="B36" s="31"/>
      <c r="C36" s="31"/>
      <c r="D36" s="31"/>
      <c r="E36" s="31"/>
      <c r="F36" s="31"/>
      <c r="G36" s="31"/>
      <c r="H36" s="31"/>
      <c r="I36" s="31"/>
      <c r="J36" s="31"/>
      <c r="K36" s="31"/>
      <c r="L36" s="31"/>
    </row>
    <row r="37" spans="1:12" x14ac:dyDescent="0.25">
      <c r="A37" s="8" t="s">
        <v>29</v>
      </c>
    </row>
  </sheetData>
  <hyperlinks>
    <hyperlink ref="A37" location="Contents!A1" display="Go back to contents" xr:uid="{8E14F957-E7F0-47F9-98FD-42ABED31ED6B}"/>
  </hyperlinks>
  <pageMargins left="0.7" right="0.7" top="0.75" bottom="0.75" header="0.3" footer="0.3"/>
  <pageSetup paperSize="9" orientation="portrait" r:id="rId1"/>
  <tableParts count="2">
    <tablePart r:id="rId2"/>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rojectrequester xmlns="81d3432b-f73c-43f5-bca3-8774f07715f6">
      <UserInfo>
        <DisplayName/>
        <AccountId xsi:nil="true"/>
        <AccountType/>
      </UserInfo>
    </Projectrequester>
    <Leadanalyst xmlns="81d3432b-f73c-43f5-bca3-8774f07715f6">
      <UserInfo>
        <DisplayName/>
        <AccountId xsi:nil="true"/>
        <AccountType/>
      </UserInfo>
    </Leadanalyst>
    <TaxCatchAll xmlns="348a9ede-80c4-49d0-946e-c86f9a1b4323" xsi:nil="true"/>
    <Sensitivityflag xmlns="81d3432b-f73c-43f5-bca3-8774f07715f6" xsi:nil="true"/>
    <Supportinganalysts xmlns="81d3432b-f73c-43f5-bca3-8774f07715f6">
      <UserInfo>
        <DisplayName/>
        <AccountId xsi:nil="true"/>
        <AccountType/>
      </UserInfo>
    </Supportinganalysts>
    <Sharedexternally_x003f_ xmlns="81d3432b-f73c-43f5-bca3-8774f07715f6">Not shared externally</Sharedexternally_x003f_>
    <lcf76f155ced4ddcb4097134ff3c332f xmlns="81d3432b-f73c-43f5-bca3-8774f07715f6">
      <Terms xmlns="http://schemas.microsoft.com/office/infopath/2007/PartnerControls"/>
    </lcf76f155ced4ddcb4097134ff3c332f>
    <ProjectSponsor xmlns="81d3432b-f73c-43f5-bca3-8774f07715f6">
      <UserInfo>
        <DisplayName/>
        <AccountId xsi:nil="true"/>
        <AccountType/>
      </UserInfo>
    </ProjectSponsor>
    <Analyticsteaminvolved xmlns="81d3432b-f73c-43f5-bca3-8774f07715f6" xsi:nil="true"/>
    <Projectdescription xmlns="81d3432b-f73c-43f5-bca3-8774f07715f6" xsi:nil="true"/>
    <Manageroverseeing xmlns="81d3432b-f73c-43f5-bca3-8774f07715f6">
      <UserInfo>
        <DisplayName/>
        <AccountId xsi:nil="true"/>
        <AccountType/>
      </UserInfo>
    </Manageroverseeing>
    <Clientdirectorate xmlns="81d3432b-f73c-43f5-bca3-8774f07715f6" xsi:nil="true"/>
    <Clientservice_x002f_team xmlns="81d3432b-f73c-43f5-bca3-8774f07715f6" xsi:nil="true"/>
    <ProjectID xmlns="81d3432b-f73c-43f5-bca3-8774f07715f6"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CFB6346BFB223B4199A316B0AC7C4C02" ma:contentTypeVersion="32" ma:contentTypeDescription="Create a new document." ma:contentTypeScope="" ma:versionID="8ccb563675bb382752a2030a44ac09de">
  <xsd:schema xmlns:xsd="http://www.w3.org/2001/XMLSchema" xmlns:xs="http://www.w3.org/2001/XMLSchema" xmlns:p="http://schemas.microsoft.com/office/2006/metadata/properties" xmlns:ns2="81d3432b-f73c-43f5-bca3-8774f07715f6" xmlns:ns3="348a9ede-80c4-49d0-946e-c86f9a1b4323" targetNamespace="http://schemas.microsoft.com/office/2006/metadata/properties" ma:root="true" ma:fieldsID="2dc451bf4534902f6fa27bee0bfe517a" ns2:_="" ns3:_="">
    <xsd:import namespace="81d3432b-f73c-43f5-bca3-8774f07715f6"/>
    <xsd:import namespace="348a9ede-80c4-49d0-946e-c86f9a1b4323"/>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LengthInSeconds" minOccurs="0"/>
                <xsd:element ref="ns2:MediaServiceDateTaken" minOccurs="0"/>
                <xsd:element ref="ns3:SharedWithUsers" minOccurs="0"/>
                <xsd:element ref="ns3:SharedWithDetails" minOccurs="0"/>
                <xsd:element ref="ns2:MediaServiceSearchProperties" minOccurs="0"/>
                <xsd:element ref="ns2:Clientdirectorate" minOccurs="0"/>
                <xsd:element ref="ns2:Clientservice_x002f_team" minOccurs="0"/>
                <xsd:element ref="ns2:ProjectSponsor" minOccurs="0"/>
                <xsd:element ref="ns2:Projectrequester" minOccurs="0"/>
                <xsd:element ref="ns2:Analyticsteaminvolved" minOccurs="0"/>
                <xsd:element ref="ns2:Manageroverseeing" minOccurs="0"/>
                <xsd:element ref="ns2:Leadanalyst" minOccurs="0"/>
                <xsd:element ref="ns2:Supportinganalysts" minOccurs="0"/>
                <xsd:element ref="ns2:ProjectID" minOccurs="0"/>
                <xsd:element ref="ns2:Projectdescription" minOccurs="0"/>
                <xsd:element ref="ns2:Sensitivityflag" minOccurs="0"/>
                <xsd:element ref="ns2:Sharedexternally_x003f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1d3432b-f73c-43f5-bca3-8774f07715f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Image Tags" ma:readOnly="false" ma:fieldId="{5cf76f15-5ced-4ddc-b409-7134ff3c332f}" ma:taxonomyMulti="true" ma:sspId="df80089c-2ddf-4c5d-a009-f768e38e2bb0"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Clientdirectorate" ma:index="22" nillable="true" ma:displayName="Client directorate" ma:description="Which directorate is the client for this project?" ma:format="Dropdown" ma:internalName="Clientdirectorate">
      <xsd:complexType>
        <xsd:complexContent>
          <xsd:extension base="dms:MultiChoice">
            <xsd:sequence>
              <xsd:element name="Value" maxOccurs="unbounded" minOccurs="0" nillable="true">
                <xsd:simpleType>
                  <xsd:restriction base="dms:Choice">
                    <xsd:enumeration value="Adult Social Care and Health"/>
                    <xsd:enumeration value="Children, Young People and Education"/>
                    <xsd:enumeration value="Growth, Environment and Transport"/>
                    <xsd:enumeration value="Chief Executive's Department"/>
                    <xsd:enumeration value="Deputy Chief Executive's Department"/>
                    <xsd:enumeration value="Other (Member or external organisation)"/>
                  </xsd:restriction>
                </xsd:simpleType>
              </xsd:element>
            </xsd:sequence>
          </xsd:extension>
        </xsd:complexContent>
      </xsd:complexType>
    </xsd:element>
    <xsd:element name="Clientservice_x002f_team" ma:index="23" nillable="true" ma:displayName="Client service/team" ma:description="Which service/team is the main client for the project?" ma:format="Dropdown" ma:internalName="Clientservice_x002f_team">
      <xsd:simpleType>
        <xsd:restriction base="dms:Text">
          <xsd:maxLength value="255"/>
        </xsd:restriction>
      </xsd:simpleType>
    </xsd:element>
    <xsd:element name="ProjectSponsor" ma:index="24" nillable="true" ma:displayName="Project Sponsor" ma:description="who is the project sponsor?" ma:format="Dropdown" ma:list="UserInfo" ma:SharePointGroup="0" ma:internalName="ProjectSponso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rojectrequester" ma:index="25" nillable="true" ma:displayName="Project requester" ma:description="Who requested this project?" ma:format="Dropdown" ma:list="UserInfo" ma:SharePointGroup="0" ma:internalName="Projectrequest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nalyticsteaminvolved" ma:index="26" nillable="true" ma:displayName="Analytics team involved" ma:description="Which parts of the analytics team are involved in this project? " ma:format="Dropdown" ma:internalName="Analyticsteaminvolved">
      <xsd:complexType>
        <xsd:complexContent>
          <xsd:extension base="dms:MultiChoice">
            <xsd:sequence>
              <xsd:element name="Value" maxOccurs="unbounded" minOccurs="0" nillable="true">
                <xsd:simpleType>
                  <xsd:restriction base="dms:Choice">
                    <xsd:enumeration value="Continuous Improvement"/>
                    <xsd:enumeration value="Corporate Performance"/>
                    <xsd:enumeration value="County Statistics"/>
                    <xsd:enumeration value="Domestic Abuse Research Programme"/>
                    <xsd:enumeration value="Evaluation"/>
                    <xsd:enumeration value="HR OD Performance"/>
                    <xsd:enumeration value="KPHO"/>
                    <xsd:enumeration value="Projects"/>
                    <xsd:enumeration value="Public Health Commissioned Services"/>
                    <xsd:enumeration value="Qualitative"/>
                    <xsd:enumeration value="SESLIP"/>
                  </xsd:restriction>
                </xsd:simpleType>
              </xsd:element>
            </xsd:sequence>
          </xsd:extension>
        </xsd:complexContent>
      </xsd:complexType>
    </xsd:element>
    <xsd:element name="Manageroverseeing" ma:index="27" nillable="true" ma:displayName="Manager overseeing" ma:description="Which manager within Kent analytics will be overseeing this project?" ma:format="Dropdown" ma:list="UserInfo" ma:SharePointGroup="0" ma:internalName="Manageroverseeing">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Leadanalyst" ma:index="28" nillable="true" ma:displayName="Lead analyst" ma:description="Who is the lead analyst for this project?" ma:format="Dropdown" ma:list="UserInfo" ma:SharePointGroup="0" ma:internalName="Leadanalyst">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upportinganalysts" ma:index="29" nillable="true" ma:displayName="Supporting analysts" ma:description="Who are the supporting analysts for this project?" ma:format="Dropdown" ma:list="UserInfo" ma:SharePointGroup="0" ma:internalName="Supportinganalyst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rojectID" ma:index="30" nillable="true" ma:displayName="Project ID" ma:description="What is the project ID for this project? This should be from the work request tracker. " ma:format="Dropdown" ma:internalName="ProjectID">
      <xsd:simpleType>
        <xsd:restriction base="dms:Text">
          <xsd:maxLength value="255"/>
        </xsd:restriction>
      </xsd:simpleType>
    </xsd:element>
    <xsd:element name="Projectdescription" ma:index="31" nillable="true" ma:displayName="Project description" ma:description="Please provide a description of this project. This should be the same as the work request tracker. " ma:format="Dropdown" ma:internalName="Projectdescription">
      <xsd:simpleType>
        <xsd:restriction base="dms:Note"/>
      </xsd:simpleType>
    </xsd:element>
    <xsd:element name="Sensitivityflag" ma:index="32" nillable="true" ma:displayName="Sensitivity flag" ma:description="Please select whether this project includes sensitive data." ma:format="Dropdown" ma:internalName="Sensitivityflag">
      <xsd:simpleType>
        <xsd:restriction base="dms:Choice">
          <xsd:enumeration value="Sensitive data"/>
          <xsd:enumeration value="No sensitive data"/>
        </xsd:restriction>
      </xsd:simpleType>
    </xsd:element>
    <xsd:element name="Sharedexternally_x003f_" ma:index="34" nillable="true" ma:displayName="Shared externally?" ma:default="Not shared externally" ma:description="Will this folder be shared outside of the team?" ma:format="Dropdown" ma:internalName="Sharedexternally_x003f_">
      <xsd:simpleType>
        <xsd:restriction base="dms:Choice">
          <xsd:enumeration value="Shared externally (out of KCC)"/>
          <xsd:enumeration value="Shared externallly (out of Kent Analytics but within KCC)"/>
          <xsd:enumeration value="Not shared externally"/>
        </xsd:restriction>
      </xsd:simpleType>
    </xsd:element>
  </xsd:schema>
  <xsd:schema xmlns:xsd="http://www.w3.org/2001/XMLSchema" xmlns:xs="http://www.w3.org/2001/XMLSchema" xmlns:dms="http://schemas.microsoft.com/office/2006/documentManagement/types" xmlns:pc="http://schemas.microsoft.com/office/infopath/2007/PartnerControls" targetNamespace="348a9ede-80c4-49d0-946e-c86f9a1b4323"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8eed69bb-e290-4c57-a20b-229ca77b1e0b}" ma:internalName="TaxCatchAll" ma:showField="CatchAllData" ma:web="348a9ede-80c4-49d0-946e-c86f9a1b4323">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2CEE3E8-806C-4BAC-BEEC-BAB4E411E311}">
  <ds:schemaRefs>
    <ds:schemaRef ds:uri="http://schemas.microsoft.com/office/2006/metadata/properties"/>
    <ds:schemaRef ds:uri="http://schemas.microsoft.com/office/infopath/2007/PartnerControls"/>
    <ds:schemaRef ds:uri="81d3432b-f73c-43f5-bca3-8774f07715f6"/>
    <ds:schemaRef ds:uri="348a9ede-80c4-49d0-946e-c86f9a1b4323"/>
  </ds:schemaRefs>
</ds:datastoreItem>
</file>

<file path=customXml/itemProps2.xml><?xml version="1.0" encoding="utf-8"?>
<ds:datastoreItem xmlns:ds="http://schemas.openxmlformats.org/officeDocument/2006/customXml" ds:itemID="{5DDA995C-071A-4889-B4AA-E6C0DE60A05F}">
  <ds:schemaRefs>
    <ds:schemaRef ds:uri="http://schemas.microsoft.com/sharepoint/v3/contenttype/forms"/>
  </ds:schemaRefs>
</ds:datastoreItem>
</file>

<file path=customXml/itemProps3.xml><?xml version="1.0" encoding="utf-8"?>
<ds:datastoreItem xmlns:ds="http://schemas.openxmlformats.org/officeDocument/2006/customXml" ds:itemID="{3883448E-7B28-49B6-94BA-1FF68A4FBAA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1d3432b-f73c-43f5-bca3-8774f07715f6"/>
    <ds:schemaRef ds:uri="348a9ede-80c4-49d0-946e-c86f9a1b432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6</vt:i4>
      </vt:variant>
    </vt:vector>
  </HeadingPairs>
  <TitlesOfParts>
    <vt:vector size="6" baseType="lpstr">
      <vt:lpstr>Contents</vt:lpstr>
      <vt:lpstr>What is the census</vt:lpstr>
      <vt:lpstr>Notes</vt:lpstr>
      <vt:lpstr>2021</vt:lpstr>
      <vt:lpstr>2011</vt:lpstr>
      <vt:lpstr>2001</vt:lpstr>
    </vt:vector>
  </TitlesOfParts>
  <Company>Kent County Council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2021 Census Tables - Distance travelled to work</dc:title>
  <dc:creator>Kent Analytics, Kent County Council</dc:creator>
  <cp:lastModifiedBy>Jeanette Forster  - CED SPRCA</cp:lastModifiedBy>
  <dcterms:created xsi:type="dcterms:W3CDTF">2023-01-16T09:47:42Z</dcterms:created>
  <dcterms:modified xsi:type="dcterms:W3CDTF">2025-01-23T10:40:34Z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0x010100CFB6346BFB223B4199A316B0AC7C4C02</vt:lpwstr>
  </property>
  <property fmtid="{D5CDD505-2E9C-101B-9397-08002B2CF9AE}" pid="3" name="MediaServiceImageTags">
    <vt:lpwstr/>
  </property>
</Properties>
</file>