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45" activeTab="0"/>
  </bookViews>
  <sheets>
    <sheet name="Total Expenses 15-16" sheetId="1" r:id="rId1"/>
  </sheets>
  <externalReferences>
    <externalReference r:id="rId4"/>
  </externalReferences>
  <definedNames>
    <definedName name="_xlnm.Print_Area" localSheetId="0">'Total Expenses 15-16'!$B$1:$P$33</definedName>
  </definedNames>
  <calcPr fullCalcOnLoad="1"/>
</workbook>
</file>

<file path=xl/sharedStrings.xml><?xml version="1.0" encoding="utf-8"?>
<sst xmlns="http://schemas.openxmlformats.org/spreadsheetml/2006/main" count="304" uniqueCount="118">
  <si>
    <t>Title</t>
  </si>
  <si>
    <t>First Name</t>
  </si>
  <si>
    <t>Last Name</t>
  </si>
  <si>
    <t>FTE</t>
  </si>
  <si>
    <t>Grade</t>
  </si>
  <si>
    <t>Actual Salary</t>
  </si>
  <si>
    <t xml:space="preserve">ASG       </t>
  </si>
  <si>
    <t>Accommodation</t>
  </si>
  <si>
    <t>Hospitality</t>
  </si>
  <si>
    <t>Relocation</t>
  </si>
  <si>
    <t>Subsistence</t>
  </si>
  <si>
    <t xml:space="preserve">Taxis </t>
  </si>
  <si>
    <t>Travel</t>
  </si>
  <si>
    <t>Mileage</t>
  </si>
  <si>
    <t>Other</t>
  </si>
  <si>
    <t>Grand Total</t>
  </si>
  <si>
    <t>Company Interests</t>
  </si>
  <si>
    <t>Self Employment</t>
  </si>
  <si>
    <t>Property</t>
  </si>
  <si>
    <t>Charities</t>
  </si>
  <si>
    <t>Public Appointments</t>
  </si>
  <si>
    <t>Memberships</t>
  </si>
  <si>
    <t>Close Family LinOs</t>
  </si>
  <si>
    <t>Other Interests</t>
  </si>
  <si>
    <t>Corporate Management Team (1st Tier)</t>
  </si>
  <si>
    <t>Corporate Director Strategic &amp; Corporate Services (Head of Paid Service)</t>
  </si>
  <si>
    <t>David</t>
  </si>
  <si>
    <t>Cockburn</t>
  </si>
  <si>
    <t>KR20</t>
  </si>
  <si>
    <t>None</t>
  </si>
  <si>
    <t>Corporate Director Social Care, Health &amp; Wellbeing</t>
  </si>
  <si>
    <t>Andrew</t>
  </si>
  <si>
    <t>Ireland</t>
  </si>
  <si>
    <t>Wife is an employee of Ernst &amp; Young. Not Onown whether they do business with OCC.</t>
  </si>
  <si>
    <t>Corporate Director Education &amp; Young People Services</t>
  </si>
  <si>
    <t>Patrick</t>
  </si>
  <si>
    <t>Leeson</t>
  </si>
  <si>
    <t>KR19</t>
  </si>
  <si>
    <t>CIPD / PPMA</t>
  </si>
  <si>
    <t>Member of CIPD / PPMA</t>
  </si>
  <si>
    <t>Corporate Director Growth, Environment and Transport</t>
  </si>
  <si>
    <t>Barbara</t>
  </si>
  <si>
    <t>Cooper</t>
  </si>
  <si>
    <t>Corporate Director of Engagement, Organisation Design and Development</t>
  </si>
  <si>
    <t>Amanda</t>
  </si>
  <si>
    <t>Beer</t>
  </si>
  <si>
    <t>KR18</t>
  </si>
  <si>
    <t>CIPFA</t>
  </si>
  <si>
    <t>Member of CIPFA</t>
  </si>
  <si>
    <t>Corporate Director of Finance and Procurement</t>
  </si>
  <si>
    <t>Andy</t>
  </si>
  <si>
    <t>Wood</t>
  </si>
  <si>
    <t>Corporate Director of Public Health</t>
  </si>
  <si>
    <t>Scott-Clark</t>
  </si>
  <si>
    <t>KR17</t>
  </si>
  <si>
    <t>Social Care, Health &amp; Wellbeing</t>
  </si>
  <si>
    <t>Director Disabled Children, Adult Learning Disability &amp; Mental Health</t>
  </si>
  <si>
    <t>Penny</t>
  </si>
  <si>
    <t>Southern</t>
  </si>
  <si>
    <t>Director Specialist Children Services</t>
  </si>
  <si>
    <t>Philip</t>
  </si>
  <si>
    <t>Segurola</t>
  </si>
  <si>
    <t>Director Older People &amp; Physical Disability</t>
  </si>
  <si>
    <t>Anne</t>
  </si>
  <si>
    <t>Tidmarsh</t>
  </si>
  <si>
    <t xml:space="preserve">None </t>
  </si>
  <si>
    <t>Director Commissioning</t>
  </si>
  <si>
    <t>Mark</t>
  </si>
  <si>
    <t>Lobban</t>
  </si>
  <si>
    <t>Trustee of Cutbush &amp; Corrall (Maidstone Almhouses) &amp; McCabe Close Day Centre (lunch club for elderly in Staplehurst) Friends of All Saints &amp; All Saints Church</t>
  </si>
  <si>
    <t xml:space="preserve">LGA adviser on social care finance (Unremunerated) </t>
  </si>
  <si>
    <t>Strategic &amp; Corporate Services</t>
  </si>
  <si>
    <t>Director Governance &amp; Law</t>
  </si>
  <si>
    <t>Geoff</t>
  </si>
  <si>
    <t>Wild</t>
  </si>
  <si>
    <t>£138,088 + £4,475 CRO payment*</t>
  </si>
  <si>
    <t>Partner of Limited Liability Partnership "Phil Parnell Geotechnics LLP"</t>
  </si>
  <si>
    <t>By the LLP</t>
  </si>
  <si>
    <t>Member of ADCS, Chartered Management Institute and RMS. Trustee of Oent Children's Trust</t>
  </si>
  <si>
    <t>Director of Strategy, Policy, Relationships and Corporate Assurance</t>
  </si>
  <si>
    <t>Whittle</t>
  </si>
  <si>
    <t>SOCITM - Society of Information Technology Management</t>
  </si>
  <si>
    <t>Member of SOCITM - Society of Information Technology Management</t>
  </si>
  <si>
    <t>Director of Infrastructure</t>
  </si>
  <si>
    <t>Rebecca</t>
  </si>
  <si>
    <t>Spore</t>
  </si>
  <si>
    <t>Governor of st Simon StocO School, Maidstone</t>
  </si>
  <si>
    <t>Law Society</t>
  </si>
  <si>
    <t>Member of Law Society</t>
  </si>
  <si>
    <t>Director School Resources</t>
  </si>
  <si>
    <t>Vacancy</t>
  </si>
  <si>
    <t>Governor St Oatherine's Primary School, Snodland</t>
  </si>
  <si>
    <t>Director of Strategic Business Development and Intelligence</t>
  </si>
  <si>
    <t>Emma</t>
  </si>
  <si>
    <t>Mitchell</t>
  </si>
  <si>
    <t>Education &amp; Young People Services</t>
  </si>
  <si>
    <t>Director Education Planning &amp; Access</t>
  </si>
  <si>
    <t>Keith</t>
  </si>
  <si>
    <t>Abbott</t>
  </si>
  <si>
    <t>Director Education Quality &amp; Standards</t>
  </si>
  <si>
    <t>Gillian</t>
  </si>
  <si>
    <t>Cawley</t>
  </si>
  <si>
    <t>Director Early Help and Preventative Services</t>
  </si>
  <si>
    <t>Florence</t>
  </si>
  <si>
    <t>Kroll</t>
  </si>
  <si>
    <t>Growth, Environment and Transport</t>
  </si>
  <si>
    <t>Director of Highways, Transportation and Waste (Interim)</t>
  </si>
  <si>
    <t>Roger</t>
  </si>
  <si>
    <t>Wilkin</t>
  </si>
  <si>
    <t>Director of Economic Development</t>
  </si>
  <si>
    <t>Smith</t>
  </si>
  <si>
    <t>Director of Environment, Planning and Enforcement</t>
  </si>
  <si>
    <t>Katie</t>
  </si>
  <si>
    <t>Stewart</t>
  </si>
  <si>
    <t>Total</t>
  </si>
  <si>
    <t>* payment for County Returning Officer responsibilities</t>
  </si>
  <si>
    <t>Interim/Acting</t>
  </si>
  <si>
    <t>April 2015 to March 2016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</si>
</sst>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/>
    </border>
    <border>
      <left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/>
      <bottom/>
    </border>
    <border>
      <left style="thin"/>
      <right style="thin">
        <color indexed="22"/>
      </right>
      <top style="thin">
        <color indexed="22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56" applyFont="1" applyFill="1" applyBorder="1" applyAlignment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3" fillId="33" borderId="15" xfId="5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6" fillId="0" borderId="13" xfId="56" applyFont="1" applyFill="1" applyBorder="1" applyAlignment="1">
      <alignment vertical="top"/>
      <protection/>
    </xf>
    <xf numFmtId="0" fontId="6" fillId="0" borderId="0" xfId="56" applyFont="1" applyFill="1" applyBorder="1" applyAlignment="1">
      <alignment vertical="top"/>
      <protection/>
    </xf>
    <xf numFmtId="2" fontId="0" fillId="0" borderId="0" xfId="56" applyNumberFormat="1" applyFont="1" applyFill="1" applyBorder="1" applyAlignment="1">
      <alignment horizontal="center" vertical="top"/>
      <protection/>
    </xf>
    <xf numFmtId="0" fontId="6" fillId="0" borderId="0" xfId="56" applyFont="1" applyFill="1" applyBorder="1" applyAlignment="1">
      <alignment horizontal="center" vertical="top"/>
      <protection/>
    </xf>
    <xf numFmtId="164" fontId="0" fillId="0" borderId="0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 applyProtection="1">
      <alignment/>
      <protection/>
    </xf>
    <xf numFmtId="165" fontId="0" fillId="0" borderId="17" xfId="0" applyNumberFormat="1" applyFont="1" applyFill="1" applyBorder="1" applyAlignment="1" applyProtection="1">
      <alignment/>
      <protection/>
    </xf>
    <xf numFmtId="165" fontId="4" fillId="0" borderId="18" xfId="0" applyNumberFormat="1" applyFont="1" applyFill="1" applyBorder="1" applyAlignment="1">
      <alignment/>
    </xf>
    <xf numFmtId="165" fontId="0" fillId="0" borderId="19" xfId="0" applyNumberFormat="1" applyFont="1" applyFill="1" applyBorder="1" applyAlignment="1" applyProtection="1">
      <alignment/>
      <protection/>
    </xf>
    <xf numFmtId="0" fontId="6" fillId="34" borderId="0" xfId="56" applyFont="1" applyFill="1" applyBorder="1" applyAlignment="1">
      <alignment vertical="top"/>
      <protection/>
    </xf>
    <xf numFmtId="0" fontId="0" fillId="34" borderId="0" xfId="0" applyFont="1" applyFill="1" applyBorder="1" applyAlignment="1">
      <alignment/>
    </xf>
    <xf numFmtId="165" fontId="4" fillId="0" borderId="2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quotePrefix="1">
      <alignment horizontal="center"/>
    </xf>
    <xf numFmtId="165" fontId="0" fillId="0" borderId="23" xfId="0" applyNumberFormat="1" applyFont="1" applyFill="1" applyBorder="1" applyAlignment="1" applyProtection="1">
      <alignment/>
      <protection/>
    </xf>
    <xf numFmtId="165" fontId="0" fillId="0" borderId="24" xfId="0" applyNumberFormat="1" applyFont="1" applyFill="1" applyBorder="1" applyAlignment="1" applyProtection="1">
      <alignment/>
      <protection/>
    </xf>
    <xf numFmtId="165" fontId="0" fillId="0" borderId="25" xfId="0" applyNumberFormat="1" applyFont="1" applyFill="1" applyBorder="1" applyAlignment="1" applyProtection="1">
      <alignment/>
      <protection/>
    </xf>
    <xf numFmtId="165" fontId="4" fillId="0" borderId="15" xfId="0" applyNumberFormat="1" applyFont="1" applyFill="1" applyBorder="1" applyAlignment="1">
      <alignment/>
    </xf>
    <xf numFmtId="0" fontId="6" fillId="0" borderId="26" xfId="56" applyFont="1" applyFill="1" applyBorder="1" applyAlignment="1">
      <alignment vertical="top"/>
      <protection/>
    </xf>
    <xf numFmtId="0" fontId="0" fillId="0" borderId="27" xfId="0" applyFont="1" applyFill="1" applyBorder="1" applyAlignment="1">
      <alignment/>
    </xf>
    <xf numFmtId="2" fontId="0" fillId="0" borderId="27" xfId="56" applyNumberFormat="1" applyFont="1" applyFill="1" applyBorder="1" applyAlignment="1">
      <alignment horizontal="center" vertical="top"/>
      <protection/>
    </xf>
    <xf numFmtId="0" fontId="6" fillId="0" borderId="27" xfId="56" applyFont="1" applyFill="1" applyBorder="1" applyAlignment="1">
      <alignment horizontal="center" vertical="top"/>
      <protection/>
    </xf>
    <xf numFmtId="164" fontId="0" fillId="0" borderId="28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 applyProtection="1">
      <alignment/>
      <protection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 horizontal="center"/>
    </xf>
    <xf numFmtId="165" fontId="0" fillId="0" borderId="30" xfId="0" applyNumberFormat="1" applyFont="1" applyFill="1" applyBorder="1" applyAlignment="1" applyProtection="1">
      <alignment/>
      <protection/>
    </xf>
    <xf numFmtId="165" fontId="4" fillId="0" borderId="3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0" borderId="10" xfId="56" applyFont="1" applyFill="1" applyBorder="1" applyAlignment="1">
      <alignment vertical="top"/>
      <protection/>
    </xf>
    <xf numFmtId="0" fontId="0" fillId="0" borderId="11" xfId="0" applyFont="1" applyFill="1" applyBorder="1" applyAlignment="1">
      <alignment/>
    </xf>
    <xf numFmtId="2" fontId="3" fillId="0" borderId="11" xfId="56" applyNumberFormat="1" applyFont="1" applyFill="1" applyBorder="1" applyAlignment="1">
      <alignment horizontal="left" vertical="top"/>
      <protection/>
    </xf>
    <xf numFmtId="0" fontId="0" fillId="0" borderId="11" xfId="0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2" fontId="6" fillId="0" borderId="0" xfId="56" applyNumberFormat="1" applyFont="1" applyFill="1" applyBorder="1" applyAlignment="1">
      <alignment horizontal="left" vertical="top"/>
      <protection/>
    </xf>
    <xf numFmtId="0" fontId="0" fillId="36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/>
    </xf>
    <xf numFmtId="0" fontId="3" fillId="37" borderId="10" xfId="56" applyFont="1" applyFill="1" applyBorder="1" applyAlignment="1">
      <alignment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3" fillId="38" borderId="10" xfId="56" applyFont="1" applyFill="1" applyBorder="1" applyAlignment="1">
      <alignment vertical="top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39" borderId="10" xfId="56" applyFont="1" applyFill="1" applyBorder="1" applyAlignment="1">
      <alignment vertical="top"/>
      <protection/>
    </xf>
    <xf numFmtId="0" fontId="3" fillId="40" borderId="10" xfId="56" applyFont="1" applyFill="1" applyBorder="1" applyAlignment="1">
      <alignment vertical="top"/>
      <protection/>
    </xf>
    <xf numFmtId="0" fontId="3" fillId="41" borderId="10" xfId="56" applyFont="1" applyFill="1" applyBorder="1" applyAlignment="1">
      <alignment vertical="top"/>
      <protection/>
    </xf>
    <xf numFmtId="0" fontId="4" fillId="41" borderId="11" xfId="0" applyFont="1" applyFill="1" applyBorder="1" applyAlignment="1">
      <alignment/>
    </xf>
    <xf numFmtId="0" fontId="4" fillId="41" borderId="12" xfId="0" applyFont="1" applyFill="1" applyBorder="1" applyAlignment="1">
      <alignment/>
    </xf>
    <xf numFmtId="0" fontId="3" fillId="0" borderId="14" xfId="56" applyFont="1" applyFill="1" applyBorder="1" applyAlignment="1">
      <alignment horizontal="left" vertical="center" wrapText="1"/>
      <protection/>
    </xf>
    <xf numFmtId="0" fontId="3" fillId="0" borderId="30" xfId="56" applyFont="1" applyFill="1" applyBorder="1" applyAlignment="1">
      <alignment horizontal="left" vertical="center" wrapText="1"/>
      <protection/>
    </xf>
    <xf numFmtId="2" fontId="3" fillId="0" borderId="14" xfId="56" applyNumberFormat="1" applyFont="1" applyFill="1" applyBorder="1" applyAlignment="1">
      <alignment horizontal="center" vertical="center" wrapText="1"/>
      <protection/>
    </xf>
    <xf numFmtId="2" fontId="3" fillId="0" borderId="30" xfId="56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eclarations of Interests - COG &amp; M Grad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icta.cantium.net\kccroot\CS%20HQ%20PIS\Adam\Dave%20Work\Expenses%20Work\CMT%20MGrade%20Merge%20data%20Aug10%20v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results 10-11"/>
      <sheetName val="Expenses 09-10"/>
      <sheetName val="Report results 09-11"/>
    </sheetNames>
    <sheetDataSet>
      <sheetData sheetId="1">
        <row r="2">
          <cell r="A2" t="str">
            <v>ASG       </v>
          </cell>
          <cell r="E2" t="str">
            <v>Directorate</v>
          </cell>
          <cell r="F2" t="str">
            <v>Accommodation 9-10</v>
          </cell>
          <cell r="G2" t="str">
            <v>Hospitality 9-10</v>
          </cell>
          <cell r="H2" t="str">
            <v>Mileage 9-10</v>
          </cell>
          <cell r="I2" t="str">
            <v>Relocation 9-10</v>
          </cell>
          <cell r="J2" t="str">
            <v>Subsistence 9-10</v>
          </cell>
          <cell r="K2" t="str">
            <v>Taxis 9-10</v>
          </cell>
          <cell r="L2" t="str">
            <v>Travel</v>
          </cell>
          <cell r="M2" t="str">
            <v>Other</v>
          </cell>
          <cell r="N2" t="str">
            <v>Expenses Grand Total 09-10</v>
          </cell>
          <cell r="O2" t="str">
            <v>Company Interests</v>
          </cell>
          <cell r="P2" t="str">
            <v>Self Employment</v>
          </cell>
          <cell r="Q2" t="str">
            <v>Property</v>
          </cell>
          <cell r="R2" t="str">
            <v>Charities</v>
          </cell>
          <cell r="S2" t="str">
            <v>Public Appointments</v>
          </cell>
          <cell r="T2" t="str">
            <v>Memberships</v>
          </cell>
          <cell r="U2" t="str">
            <v>Close Family Links</v>
          </cell>
          <cell r="V2" t="str">
            <v>Other Interests</v>
          </cell>
        </row>
        <row r="3">
          <cell r="B3" t="str">
            <v>Corporate Management Team</v>
          </cell>
        </row>
        <row r="4">
          <cell r="B4" t="str">
            <v>Group Managing Director</v>
          </cell>
          <cell r="C4" t="str">
            <v>Katherine</v>
          </cell>
          <cell r="D4" t="str">
            <v>Kerswell</v>
          </cell>
        </row>
        <row r="5">
          <cell r="A5">
            <v>138678</v>
          </cell>
          <cell r="B5" t="str">
            <v>Managing Director Communities</v>
          </cell>
          <cell r="C5" t="str">
            <v>Amanda</v>
          </cell>
          <cell r="D5" t="str">
            <v>Honey</v>
          </cell>
          <cell r="E5" t="str">
            <v>Communities</v>
          </cell>
          <cell r="F5">
            <v>1257.2</v>
          </cell>
          <cell r="G5">
            <v>665.47</v>
          </cell>
          <cell r="H5">
            <v>341.86</v>
          </cell>
          <cell r="J5">
            <v>53.26</v>
          </cell>
          <cell r="K5">
            <v>229.8</v>
          </cell>
          <cell r="L5">
            <v>882.4</v>
          </cell>
          <cell r="N5">
            <v>3429.9900000000007</v>
          </cell>
          <cell r="O5" t="str">
            <v>None</v>
          </cell>
          <cell r="P5" t="str">
            <v>None</v>
          </cell>
          <cell r="Q5" t="str">
            <v>None</v>
          </cell>
          <cell r="R5" t="str">
            <v>None</v>
          </cell>
          <cell r="S5" t="str">
            <v>None</v>
          </cell>
          <cell r="T5" t="str">
            <v>None</v>
          </cell>
          <cell r="U5" t="str">
            <v>None</v>
          </cell>
          <cell r="V5" t="str">
            <v>None</v>
          </cell>
        </row>
        <row r="6">
          <cell r="A6">
            <v>192246</v>
          </cell>
          <cell r="B6" t="str">
            <v>Managing Director Children, Families &amp; Education</v>
          </cell>
          <cell r="C6" t="str">
            <v>Rosalind</v>
          </cell>
          <cell r="D6" t="str">
            <v>Turner</v>
          </cell>
          <cell r="E6" t="str">
            <v>Children, Families &amp; Education</v>
          </cell>
          <cell r="F6">
            <v>165.8</v>
          </cell>
          <cell r="G6">
            <v>82.5</v>
          </cell>
          <cell r="H6">
            <v>404.6</v>
          </cell>
          <cell r="I6">
            <v>6536.26</v>
          </cell>
          <cell r="J6">
            <v>25.189999999999998</v>
          </cell>
          <cell r="K6">
            <v>86.09</v>
          </cell>
          <cell r="L6">
            <v>409.9</v>
          </cell>
          <cell r="M6">
            <v>28.9</v>
          </cell>
          <cell r="N6">
            <v>7739.239999999999</v>
          </cell>
          <cell r="O6" t="str">
            <v>Director of the Association of Directors of Childrens Services. Governor of Christchurch University. Board Member E.K PCT</v>
          </cell>
          <cell r="P6" t="str">
            <v>None</v>
          </cell>
          <cell r="Q6" t="str">
            <v>None</v>
          </cell>
          <cell r="R6" t="str">
            <v>None</v>
          </cell>
          <cell r="S6" t="str">
            <v>None</v>
          </cell>
          <cell r="T6" t="str">
            <v>Society of Local Authority Chief Executives.</v>
          </cell>
          <cell r="U6" t="str">
            <v>Partner, Mr David Johnson is an independent consultant who may work independently for KCC at some point, but does not do so usually. He is also applying to become a school governor. </v>
          </cell>
          <cell r="V6" t="str">
            <v>None</v>
          </cell>
        </row>
        <row r="7">
          <cell r="A7">
            <v>136375</v>
          </cell>
          <cell r="B7" t="str">
            <v>Managing Director, Kent Adult Social Services</v>
          </cell>
          <cell r="C7" t="str">
            <v>Oliver</v>
          </cell>
          <cell r="D7" t="str">
            <v>Mills</v>
          </cell>
          <cell r="E7" t="str">
            <v>Adult Services</v>
          </cell>
          <cell r="F7">
            <v>257.5</v>
          </cell>
          <cell r="G7">
            <v>60</v>
          </cell>
          <cell r="H7">
            <v>180.15</v>
          </cell>
          <cell r="L7">
            <v>727.2</v>
          </cell>
          <cell r="M7">
            <v>16</v>
          </cell>
          <cell r="N7">
            <v>1240.85</v>
          </cell>
          <cell r="O7" t="str">
            <v>None</v>
          </cell>
          <cell r="P7" t="str">
            <v>None</v>
          </cell>
          <cell r="Q7" t="str">
            <v>None</v>
          </cell>
          <cell r="R7" t="str">
            <v>Governor of Sherwood Park School, Tunbridge Wells</v>
          </cell>
          <cell r="S7" t="str">
            <v>None</v>
          </cell>
          <cell r="T7" t="str">
            <v>Member of Association of Directors of Adult Social Services - Regional Chair for SE and Co Chair of Personalisation Committee and National Executive Council member</v>
          </cell>
          <cell r="U7" t="str">
            <v>None</v>
          </cell>
          <cell r="V7" t="str">
            <v>None</v>
          </cell>
        </row>
        <row r="8">
          <cell r="A8">
            <v>160314</v>
          </cell>
          <cell r="B8" t="str">
            <v>Executive Director of Environment, Highways and Waste</v>
          </cell>
          <cell r="C8" t="str">
            <v>Mike</v>
          </cell>
          <cell r="D8" t="str">
            <v>Austerberry</v>
          </cell>
          <cell r="E8" t="str">
            <v>Environment, Highways and Waste</v>
          </cell>
          <cell r="F8">
            <v>87</v>
          </cell>
          <cell r="G8">
            <v>44.9</v>
          </cell>
          <cell r="H8">
            <v>70.56</v>
          </cell>
          <cell r="L8">
            <v>10.4</v>
          </cell>
          <cell r="N8">
            <v>212.86</v>
          </cell>
          <cell r="O8" t="str">
            <v>Wife is an employee of Ernst &amp; Young. Not known whether they do business with KCC.</v>
          </cell>
          <cell r="P8" t="str">
            <v>None</v>
          </cell>
          <cell r="Q8" t="str">
            <v>None</v>
          </cell>
          <cell r="R8" t="str">
            <v>None</v>
          </cell>
          <cell r="S8" t="str">
            <v>None</v>
          </cell>
          <cell r="T8" t="str">
            <v>None</v>
          </cell>
          <cell r="U8" t="str">
            <v>Wife is an employee of Ernst &amp; Young. Not known whether they do business with KCC.</v>
          </cell>
          <cell r="V8" t="str">
            <v>None</v>
          </cell>
        </row>
        <row r="9">
          <cell r="A9">
            <v>139059</v>
          </cell>
          <cell r="B9" t="str">
            <v>Executive Director, Strategy, Economic Development &amp; ICT</v>
          </cell>
          <cell r="C9" t="str">
            <v>David</v>
          </cell>
          <cell r="D9" t="str">
            <v>Cockburn</v>
          </cell>
          <cell r="E9" t="str">
            <v>Chief Executives</v>
          </cell>
          <cell r="G9">
            <v>158.9</v>
          </cell>
          <cell r="L9">
            <v>15.6</v>
          </cell>
          <cell r="N9">
            <v>174.5</v>
          </cell>
          <cell r="O9" t="str">
            <v>None</v>
          </cell>
          <cell r="P9" t="str">
            <v>None</v>
          </cell>
          <cell r="Q9" t="str">
            <v>None</v>
          </cell>
          <cell r="R9" t="str">
            <v>None</v>
          </cell>
          <cell r="S9" t="str">
            <v>None</v>
          </cell>
          <cell r="T9" t="str">
            <v>Institute of Electrical &amp; Electronics Engineers, Institute of Directors, Institute of Economic Development, Communications Managers Association</v>
          </cell>
          <cell r="U9" t="str">
            <v>None</v>
          </cell>
          <cell r="V9" t="str">
            <v>None</v>
          </cell>
        </row>
        <row r="10">
          <cell r="A10">
            <v>142074</v>
          </cell>
          <cell r="B10" t="str">
            <v>Director of Finance</v>
          </cell>
          <cell r="C10" t="str">
            <v>Lynda</v>
          </cell>
          <cell r="D10" t="str">
            <v>McMullan</v>
          </cell>
          <cell r="E10" t="str">
            <v>Chief Executives</v>
          </cell>
          <cell r="G10">
            <v>1121.4</v>
          </cell>
          <cell r="L10">
            <v>168.6</v>
          </cell>
          <cell r="M10">
            <v>17.5</v>
          </cell>
          <cell r="N10">
            <v>1307.5</v>
          </cell>
          <cell r="O10" t="str">
            <v>None</v>
          </cell>
          <cell r="P10" t="str">
            <v>None</v>
          </cell>
          <cell r="Q10" t="str">
            <v>None</v>
          </cell>
          <cell r="R10" t="str">
            <v>None</v>
          </cell>
          <cell r="S10" t="str">
            <v>None</v>
          </cell>
          <cell r="T10" t="str">
            <v>CIPFA</v>
          </cell>
          <cell r="U10" t="str">
            <v>None</v>
          </cell>
          <cell r="V10" t="str">
            <v>None</v>
          </cell>
        </row>
        <row r="11">
          <cell r="B11" t="str">
            <v>Adult Services</v>
          </cell>
        </row>
        <row r="12">
          <cell r="A12">
            <v>136383</v>
          </cell>
          <cell r="B12" t="str">
            <v>Transforming Social Care Lead Officer</v>
          </cell>
          <cell r="C12" t="str">
            <v>Pat</v>
          </cell>
          <cell r="D12" t="str">
            <v>Huntingford</v>
          </cell>
          <cell r="E12" t="str">
            <v>Adult Services</v>
          </cell>
          <cell r="N12">
            <v>0</v>
          </cell>
          <cell r="O12" t="str">
            <v>None</v>
          </cell>
          <cell r="P12" t="str">
            <v>None</v>
          </cell>
          <cell r="Q12" t="str">
            <v>None</v>
          </cell>
          <cell r="R12" t="str">
            <v>None</v>
          </cell>
          <cell r="S12" t="str">
            <v>None</v>
          </cell>
          <cell r="T12" t="str">
            <v>None</v>
          </cell>
          <cell r="U12" t="str">
            <v>None</v>
          </cell>
          <cell r="V12" t="str">
            <v>None</v>
          </cell>
        </row>
        <row r="13">
          <cell r="A13">
            <v>137750</v>
          </cell>
          <cell r="B13" t="str">
            <v>Director of Commissioning and Provision - East Kent</v>
          </cell>
          <cell r="C13" t="str">
            <v>Anne</v>
          </cell>
          <cell r="D13" t="str">
            <v>Tidmarsh</v>
          </cell>
          <cell r="E13" t="str">
            <v>Adult Services</v>
          </cell>
          <cell r="F13">
            <v>85</v>
          </cell>
          <cell r="H13">
            <v>314.2</v>
          </cell>
          <cell r="K13">
            <v>48</v>
          </cell>
          <cell r="L13">
            <v>368.9</v>
          </cell>
          <cell r="N13">
            <v>816.0999999999999</v>
          </cell>
          <cell r="O13" t="str">
            <v>None</v>
          </cell>
          <cell r="P13" t="str">
            <v>None </v>
          </cell>
          <cell r="Q13" t="str">
            <v>None</v>
          </cell>
          <cell r="R13" t="str">
            <v>None</v>
          </cell>
          <cell r="S13" t="str">
            <v>Governor Brockhill Performing Arts College, Saltwood, Kent</v>
          </cell>
          <cell r="T13" t="str">
            <v>None</v>
          </cell>
          <cell r="U13" t="str">
            <v>None</v>
          </cell>
          <cell r="V13" t="str">
            <v>None</v>
          </cell>
        </row>
        <row r="14">
          <cell r="A14">
            <v>137758</v>
          </cell>
          <cell r="B14" t="str">
            <v>Executive Director of Social Care &amp; Partnerships</v>
          </cell>
          <cell r="C14" t="str">
            <v>James</v>
          </cell>
          <cell r="D14" t="str">
            <v>Sinclair</v>
          </cell>
          <cell r="E14" t="str">
            <v>Adult Services</v>
          </cell>
          <cell r="H14">
            <v>1050.23</v>
          </cell>
          <cell r="L14">
            <v>254.9</v>
          </cell>
          <cell r="N14">
            <v>1305.13</v>
          </cell>
          <cell r="O14" t="str">
            <v>None</v>
          </cell>
          <cell r="P14" t="str">
            <v>None </v>
          </cell>
          <cell r="Q14" t="str">
            <v>None </v>
          </cell>
          <cell r="R14" t="str">
            <v>None </v>
          </cell>
          <cell r="S14" t="str">
            <v>None </v>
          </cell>
          <cell r="T14" t="str">
            <v>None </v>
          </cell>
          <cell r="U14" t="str">
            <v>None </v>
          </cell>
          <cell r="V14" t="str">
            <v>None</v>
          </cell>
        </row>
        <row r="15">
          <cell r="A15">
            <v>137780</v>
          </cell>
          <cell r="B15" t="str">
            <v>Director, Strategic Business Support</v>
          </cell>
          <cell r="C15" t="str">
            <v>Caroline</v>
          </cell>
          <cell r="D15" t="str">
            <v>Highwood</v>
          </cell>
          <cell r="E15" t="str">
            <v>Adult Services</v>
          </cell>
          <cell r="H15">
            <v>147</v>
          </cell>
          <cell r="N15">
            <v>147</v>
          </cell>
          <cell r="O15" t="str">
            <v>None</v>
          </cell>
          <cell r="P15" t="str">
            <v>None</v>
          </cell>
          <cell r="Q15" t="str">
            <v>None</v>
          </cell>
          <cell r="R15" t="str">
            <v>Trustee of Cutbush &amp; Corrall (Maidstone Almhouses) &amp; McCabe Close Day Centre (lunch club for elderly in Staplehurst) Friends of All Saints &amp; All Saints Church</v>
          </cell>
          <cell r="S15" t="str">
            <v>LGA adviser on social care finance (Unremunerated) </v>
          </cell>
          <cell r="T15" t="str">
            <v>Member of CIPFA</v>
          </cell>
          <cell r="U15" t="str">
            <v>None</v>
          </cell>
          <cell r="V15" t="str">
            <v>None</v>
          </cell>
        </row>
        <row r="16">
          <cell r="A16">
            <v>172547</v>
          </cell>
          <cell r="B16" t="str">
            <v>Director of Commissioning and Provision - West Kent</v>
          </cell>
          <cell r="C16" t="str">
            <v>Margaret</v>
          </cell>
          <cell r="D16" t="str">
            <v>Howard</v>
          </cell>
          <cell r="E16" t="str">
            <v>Adult Services</v>
          </cell>
          <cell r="G16">
            <v>5.46</v>
          </cell>
          <cell r="H16">
            <v>293.32</v>
          </cell>
          <cell r="L16">
            <v>67</v>
          </cell>
          <cell r="N16">
            <v>365.78</v>
          </cell>
          <cell r="O16" t="str">
            <v>None</v>
          </cell>
          <cell r="P16" t="str">
            <v>None</v>
          </cell>
          <cell r="Q16" t="str">
            <v>None</v>
          </cell>
          <cell r="R16" t="str">
            <v>None</v>
          </cell>
          <cell r="S16" t="str">
            <v>None</v>
          </cell>
          <cell r="T16" t="str">
            <v>British Association of Social Workers &amp; Member of CIPFA</v>
          </cell>
          <cell r="U16" t="str">
            <v>None</v>
          </cell>
          <cell r="V16" t="str">
            <v>None</v>
          </cell>
        </row>
        <row r="17">
          <cell r="B17" t="str">
            <v>Chief Executives</v>
          </cell>
        </row>
        <row r="18">
          <cell r="A18">
            <v>104867</v>
          </cell>
          <cell r="B18" t="str">
            <v>Director, Commissioning and Partnerships (CFE)</v>
          </cell>
          <cell r="C18" t="str">
            <v>Joanna</v>
          </cell>
          <cell r="D18" t="str">
            <v>Wainwright</v>
          </cell>
          <cell r="E18" t="str">
            <v>Chief Executives</v>
          </cell>
          <cell r="H18">
            <v>185.56</v>
          </cell>
          <cell r="N18">
            <v>185.56</v>
          </cell>
          <cell r="O18" t="str">
            <v>Partner of Limited Liability Partnership "Phil Parnell Geotechnics LLP"</v>
          </cell>
          <cell r="P18" t="str">
            <v>By the LLP</v>
          </cell>
          <cell r="Q18" t="str">
            <v>None</v>
          </cell>
          <cell r="R18" t="str">
            <v>None</v>
          </cell>
          <cell r="S18" t="str">
            <v>None</v>
          </cell>
          <cell r="T18" t="str">
            <v>Member of ADCS, Chartered Management Institute and RMS. Trustee of Kent Children's Trust</v>
          </cell>
          <cell r="U18" t="str">
            <v>None</v>
          </cell>
          <cell r="V18" t="str">
            <v>None</v>
          </cell>
        </row>
        <row r="19">
          <cell r="A19">
            <v>138739</v>
          </cell>
          <cell r="B19" t="str">
            <v>Head of Strategic Policy</v>
          </cell>
          <cell r="C19" t="str">
            <v>Debra</v>
          </cell>
          <cell r="D19" t="str">
            <v>Exall</v>
          </cell>
          <cell r="E19" t="str">
            <v>Chief Executives</v>
          </cell>
          <cell r="G19">
            <v>138.55</v>
          </cell>
          <cell r="H19">
            <v>101.96</v>
          </cell>
          <cell r="L19">
            <v>72.85</v>
          </cell>
          <cell r="N19">
            <v>313.36</v>
          </cell>
          <cell r="O19" t="str">
            <v>None</v>
          </cell>
          <cell r="P19" t="str">
            <v>None </v>
          </cell>
          <cell r="Q19" t="str">
            <v>None </v>
          </cell>
          <cell r="R19" t="str">
            <v>None </v>
          </cell>
          <cell r="S19" t="str">
            <v>None </v>
          </cell>
          <cell r="T19" t="str">
            <v>None </v>
          </cell>
          <cell r="U19" t="str">
            <v>None </v>
          </cell>
          <cell r="V19" t="str">
            <v>None</v>
          </cell>
        </row>
        <row r="20">
          <cell r="A20">
            <v>139100</v>
          </cell>
          <cell r="B20" t="str">
            <v>Head of ICT Commissioning</v>
          </cell>
          <cell r="C20" t="str">
            <v>Peter</v>
          </cell>
          <cell r="D20" t="str">
            <v>Bole</v>
          </cell>
          <cell r="E20" t="str">
            <v>Chief Executives</v>
          </cell>
          <cell r="N20">
            <v>0</v>
          </cell>
          <cell r="O20" t="str">
            <v>None</v>
          </cell>
          <cell r="P20" t="str">
            <v>None</v>
          </cell>
          <cell r="Q20" t="str">
            <v>None</v>
          </cell>
          <cell r="R20" t="str">
            <v>None</v>
          </cell>
          <cell r="S20" t="str">
            <v>None</v>
          </cell>
          <cell r="T20" t="str">
            <v>SOCITM - Society of Information Technology Management</v>
          </cell>
          <cell r="U20" t="str">
            <v>None</v>
          </cell>
          <cell r="V20" t="str">
            <v>None</v>
          </cell>
        </row>
        <row r="21">
          <cell r="A21">
            <v>139348</v>
          </cell>
          <cell r="B21" t="str">
            <v>Director of Law and Governance</v>
          </cell>
          <cell r="C21" t="str">
            <v>Geoff</v>
          </cell>
          <cell r="D21" t="str">
            <v>Wild</v>
          </cell>
          <cell r="E21" t="str">
            <v>Chief Executives</v>
          </cell>
          <cell r="H21">
            <v>425.44</v>
          </cell>
          <cell r="L21">
            <v>13.9</v>
          </cell>
          <cell r="N21">
            <v>439.34</v>
          </cell>
          <cell r="O21" t="str">
            <v>None</v>
          </cell>
          <cell r="P21" t="str">
            <v>None</v>
          </cell>
          <cell r="Q21" t="str">
            <v>None</v>
          </cell>
          <cell r="R21" t="str">
            <v>None</v>
          </cell>
          <cell r="S21" t="str">
            <v>Governor of st Simon Stock School, Maidstone</v>
          </cell>
          <cell r="T21" t="str">
            <v>Law Society</v>
          </cell>
          <cell r="U21" t="str">
            <v>None</v>
          </cell>
          <cell r="V21" t="str">
            <v>None</v>
          </cell>
        </row>
        <row r="22">
          <cell r="A22">
            <v>139458</v>
          </cell>
          <cell r="B22" t="str">
            <v>Head of Financial Services</v>
          </cell>
          <cell r="C22" t="str">
            <v>Nick</v>
          </cell>
          <cell r="D22" t="str">
            <v>Vickers</v>
          </cell>
          <cell r="E22" t="str">
            <v>Chief Executives</v>
          </cell>
          <cell r="F22">
            <v>414.53</v>
          </cell>
          <cell r="G22">
            <v>21.43</v>
          </cell>
          <cell r="H22">
            <v>688</v>
          </cell>
          <cell r="J22">
            <v>48.29</v>
          </cell>
          <cell r="K22">
            <v>181.48</v>
          </cell>
          <cell r="L22">
            <v>898.1</v>
          </cell>
          <cell r="N22">
            <v>2251.83</v>
          </cell>
          <cell r="O22" t="str">
            <v>None</v>
          </cell>
          <cell r="P22" t="str">
            <v>None</v>
          </cell>
          <cell r="Q22" t="str">
            <v>None</v>
          </cell>
          <cell r="R22" t="str">
            <v>Governor St Katherine's Primary School, Snodland</v>
          </cell>
          <cell r="S22" t="str">
            <v>None</v>
          </cell>
          <cell r="T22" t="str">
            <v>None</v>
          </cell>
          <cell r="U22" t="str">
            <v>None</v>
          </cell>
          <cell r="V22" t="str">
            <v>None</v>
          </cell>
        </row>
        <row r="23">
          <cell r="A23">
            <v>139720</v>
          </cell>
          <cell r="B23" t="str">
            <v>Head of Financial Management</v>
          </cell>
          <cell r="C23" t="str">
            <v>Andrew</v>
          </cell>
          <cell r="D23" t="str">
            <v>Wood</v>
          </cell>
          <cell r="E23" t="str">
            <v>Chief Executives</v>
          </cell>
          <cell r="N23">
            <v>0</v>
          </cell>
          <cell r="O23" t="str">
            <v>None</v>
          </cell>
          <cell r="P23" t="str">
            <v>None</v>
          </cell>
          <cell r="Q23" t="str">
            <v>None</v>
          </cell>
          <cell r="R23" t="str">
            <v>None</v>
          </cell>
          <cell r="S23" t="str">
            <v>None</v>
          </cell>
          <cell r="T23" t="str">
            <v>Member of Chartered Institute of Public Finance and Accountancy (CIPFA)</v>
          </cell>
          <cell r="U23" t="str">
            <v>Wife is training to be a volunteer advisor with the Citizens Advice Bureau</v>
          </cell>
          <cell r="V23" t="str">
            <v>None</v>
          </cell>
        </row>
        <row r="24">
          <cell r="A24">
            <v>139836</v>
          </cell>
          <cell r="B24" t="str">
            <v>Head of Employment Strategy</v>
          </cell>
          <cell r="C24" t="str">
            <v>Paul</v>
          </cell>
          <cell r="D24" t="str">
            <v>Royel</v>
          </cell>
          <cell r="E24" t="str">
            <v>Chief Executives</v>
          </cell>
          <cell r="F24">
            <v>372</v>
          </cell>
          <cell r="H24">
            <v>28.7</v>
          </cell>
          <cell r="J24">
            <v>37.5</v>
          </cell>
          <cell r="L24">
            <v>17.1</v>
          </cell>
          <cell r="N24">
            <v>455.3</v>
          </cell>
          <cell r="O24" t="str">
            <v>None</v>
          </cell>
          <cell r="P24" t="str">
            <v>None</v>
          </cell>
          <cell r="Q24" t="str">
            <v>None</v>
          </cell>
          <cell r="R24" t="str">
            <v>None</v>
          </cell>
          <cell r="S24" t="str">
            <v>None</v>
          </cell>
          <cell r="T24" t="str">
            <v>Chartered Institute of Personnel &amp; Development (CIPD)</v>
          </cell>
          <cell r="U24" t="str">
            <v>None</v>
          </cell>
          <cell r="V24" t="str">
            <v>None</v>
          </cell>
        </row>
        <row r="25">
          <cell r="A25">
            <v>140415</v>
          </cell>
          <cell r="B25" t="str">
            <v>Head of Research, Strategy and International</v>
          </cell>
          <cell r="C25" t="str">
            <v>David</v>
          </cell>
          <cell r="D25" t="str">
            <v>Oxlade</v>
          </cell>
          <cell r="E25" t="str">
            <v>Chief Executives</v>
          </cell>
          <cell r="N25">
            <v>0</v>
          </cell>
          <cell r="O25" t="str">
            <v>None</v>
          </cell>
          <cell r="P25" t="str">
            <v>None</v>
          </cell>
          <cell r="Q25" t="str">
            <v>None</v>
          </cell>
          <cell r="R25" t="str">
            <v>None</v>
          </cell>
          <cell r="S25" t="str">
            <v>None</v>
          </cell>
          <cell r="T25" t="str">
            <v>None</v>
          </cell>
          <cell r="U25" t="str">
            <v>None</v>
          </cell>
          <cell r="V25" t="str">
            <v>None</v>
          </cell>
        </row>
        <row r="26">
          <cell r="A26">
            <v>140833</v>
          </cell>
          <cell r="B26" t="str">
            <v>Director of Strategic Development and Public Access</v>
          </cell>
          <cell r="C26" t="str">
            <v>Tanya</v>
          </cell>
          <cell r="D26" t="str">
            <v>Oliver</v>
          </cell>
          <cell r="E26" t="str">
            <v>Chief Executives</v>
          </cell>
          <cell r="H26">
            <v>174.98</v>
          </cell>
          <cell r="L26">
            <v>43.9</v>
          </cell>
          <cell r="N26">
            <v>218.88</v>
          </cell>
          <cell r="O26" t="str">
            <v>Company Secretary for Blueberry Papers Ltd and for Imigital Ltd under her married name of Tanya Clare Rundle</v>
          </cell>
          <cell r="P26" t="str">
            <v>None</v>
          </cell>
          <cell r="Q26" t="str">
            <v>None</v>
          </cell>
          <cell r="R26" t="str">
            <v>KCC representative for Kent Fund for Children</v>
          </cell>
          <cell r="S26" t="str">
            <v>None</v>
          </cell>
          <cell r="T26" t="str">
            <v>None</v>
          </cell>
          <cell r="U26" t="str">
            <v>None</v>
          </cell>
          <cell r="V26" t="str">
            <v>None</v>
          </cell>
        </row>
        <row r="27">
          <cell r="A27">
            <v>141438</v>
          </cell>
          <cell r="B27" t="str">
            <v>Head of Community Planning</v>
          </cell>
          <cell r="C27" t="str">
            <v>Colin</v>
          </cell>
          <cell r="D27" t="str">
            <v>Maclean</v>
          </cell>
          <cell r="E27" t="str">
            <v>Chief Executives</v>
          </cell>
          <cell r="H27">
            <v>524.64</v>
          </cell>
          <cell r="K27">
            <v>6</v>
          </cell>
          <cell r="L27">
            <v>26.1</v>
          </cell>
          <cell r="N27">
            <v>556.74</v>
          </cell>
          <cell r="O27" t="str">
            <v>None</v>
          </cell>
          <cell r="P27" t="str">
            <v>None </v>
          </cell>
          <cell r="Q27" t="str">
            <v>None </v>
          </cell>
          <cell r="R27" t="str">
            <v>None </v>
          </cell>
          <cell r="S27" t="str">
            <v>None </v>
          </cell>
          <cell r="T27" t="str">
            <v>None </v>
          </cell>
          <cell r="U27" t="str">
            <v>None </v>
          </cell>
          <cell r="V27" t="str">
            <v>None</v>
          </cell>
        </row>
        <row r="28">
          <cell r="A28">
            <v>150852</v>
          </cell>
          <cell r="B28" t="str">
            <v>Director of Personnel &amp; Development</v>
          </cell>
          <cell r="C28" t="str">
            <v>Amanda</v>
          </cell>
          <cell r="D28" t="str">
            <v>Beer</v>
          </cell>
          <cell r="E28" t="str">
            <v>Chief Executives</v>
          </cell>
          <cell r="N28">
            <v>0</v>
          </cell>
          <cell r="O28" t="str">
            <v>None</v>
          </cell>
          <cell r="P28" t="str">
            <v>None</v>
          </cell>
          <cell r="Q28" t="str">
            <v>None</v>
          </cell>
          <cell r="R28" t="str">
            <v>None</v>
          </cell>
          <cell r="S28" t="str">
            <v>None</v>
          </cell>
          <cell r="T28" t="str">
            <v>CIPD / PPMA</v>
          </cell>
          <cell r="U28" t="str">
            <v>None</v>
          </cell>
          <cell r="V28" t="str">
            <v>None</v>
          </cell>
        </row>
        <row r="29">
          <cell r="A29">
            <v>155171</v>
          </cell>
          <cell r="B29" t="str">
            <v>Head of ISC Operations</v>
          </cell>
          <cell r="C29" t="str">
            <v>Lisa</v>
          </cell>
          <cell r="D29" t="str">
            <v>Beck</v>
          </cell>
          <cell r="E29" t="str">
            <v>Chief Executives</v>
          </cell>
          <cell r="G29">
            <v>53.72</v>
          </cell>
          <cell r="N29">
            <v>53.72</v>
          </cell>
          <cell r="O29" t="str">
            <v>None</v>
          </cell>
          <cell r="P29" t="str">
            <v>None</v>
          </cell>
          <cell r="Q29" t="str">
            <v>None</v>
          </cell>
          <cell r="R29" t="str">
            <v>None</v>
          </cell>
          <cell r="S29" t="str">
            <v>None</v>
          </cell>
          <cell r="T29" t="str">
            <v>None</v>
          </cell>
          <cell r="U29" t="str">
            <v>None</v>
          </cell>
          <cell r="V29" t="str">
            <v>None</v>
          </cell>
        </row>
        <row r="30">
          <cell r="A30">
            <v>157977</v>
          </cell>
          <cell r="B30" t="str">
            <v>Director of Commercial Services</v>
          </cell>
          <cell r="C30" t="str">
            <v>Kevin</v>
          </cell>
          <cell r="D30" t="str">
            <v>Harlock</v>
          </cell>
          <cell r="E30" t="str">
            <v>Chief Executives</v>
          </cell>
          <cell r="O30" t="str">
            <v>Company Secretary of Kent County Facilities Ltd (wholly owned KCC company; there is no remuneration)</v>
          </cell>
          <cell r="P30" t="str">
            <v>None</v>
          </cell>
          <cell r="Q30" t="str">
            <v>None</v>
          </cell>
          <cell r="R30" t="str">
            <v>None</v>
          </cell>
          <cell r="S30" t="str">
            <v>None</v>
          </cell>
          <cell r="T30" t="str">
            <v>None</v>
          </cell>
          <cell r="U30" t="str">
            <v>None</v>
          </cell>
          <cell r="V30" t="str">
            <v>None</v>
          </cell>
        </row>
        <row r="31">
          <cell r="A31">
            <v>186720</v>
          </cell>
          <cell r="B31" t="str">
            <v>Head of Communications and Media Centre</v>
          </cell>
          <cell r="C31" t="str">
            <v>Jane</v>
          </cell>
          <cell r="D31" t="str">
            <v>Clarke</v>
          </cell>
          <cell r="E31" t="str">
            <v>Chief Executives</v>
          </cell>
          <cell r="H31">
            <v>14.9</v>
          </cell>
          <cell r="J31">
            <v>40</v>
          </cell>
          <cell r="K31">
            <v>49.9</v>
          </cell>
          <cell r="L31">
            <v>79.5</v>
          </cell>
          <cell r="N31">
            <v>184.3</v>
          </cell>
          <cell r="O31" t="str">
            <v>One share in Tottenham Hotspur Football Club</v>
          </cell>
          <cell r="P31" t="str">
            <v>None</v>
          </cell>
          <cell r="Q31" t="str">
            <v>None</v>
          </cell>
          <cell r="R31" t="str">
            <v>None</v>
          </cell>
          <cell r="S31" t="str">
            <v>None</v>
          </cell>
          <cell r="T31" t="str">
            <v>None</v>
          </cell>
          <cell r="U31" t="str">
            <v>None</v>
          </cell>
          <cell r="V31" t="str">
            <v>None</v>
          </cell>
        </row>
        <row r="32">
          <cell r="A32">
            <v>195713</v>
          </cell>
          <cell r="B32" t="str">
            <v>Head of Audit and Risk</v>
          </cell>
          <cell r="C32" t="str">
            <v>David</v>
          </cell>
          <cell r="D32" t="str">
            <v>Tonks</v>
          </cell>
          <cell r="E32" t="str">
            <v>Chief Executives</v>
          </cell>
          <cell r="N32">
            <v>0</v>
          </cell>
          <cell r="O32" t="str">
            <v>None</v>
          </cell>
          <cell r="P32" t="str">
            <v>None</v>
          </cell>
          <cell r="Q32" t="str">
            <v>None</v>
          </cell>
          <cell r="R32" t="str">
            <v>Partner member of Audit Risk &amp; Assurance Committee of Nursing and Midwifery council, I attend 3-4 meetings p.a. and receive an attendance allowance. </v>
          </cell>
          <cell r="S32" t="str">
            <v>None</v>
          </cell>
          <cell r="T32" t="str">
            <v>None</v>
          </cell>
          <cell r="U32" t="str">
            <v>None</v>
          </cell>
          <cell r="V32" t="str">
            <v>None</v>
          </cell>
        </row>
        <row r="33">
          <cell r="B33" t="str">
            <v>Children, Families and Educations</v>
          </cell>
        </row>
        <row r="34">
          <cell r="A34">
            <v>108855</v>
          </cell>
          <cell r="B34" t="str">
            <v>Director of Capital Programmes and Infrastructure</v>
          </cell>
          <cell r="C34" t="str">
            <v>Grahame</v>
          </cell>
          <cell r="D34" t="str">
            <v>Ward</v>
          </cell>
          <cell r="E34" t="str">
            <v>Children, Families &amp; Education</v>
          </cell>
          <cell r="G34">
            <v>7.8</v>
          </cell>
          <cell r="H34">
            <v>223.1</v>
          </cell>
          <cell r="K34">
            <v>70.4</v>
          </cell>
          <cell r="L34">
            <v>10.4</v>
          </cell>
          <cell r="N34">
            <v>311.7</v>
          </cell>
          <cell r="O34" t="str">
            <v>None</v>
          </cell>
          <cell r="P34" t="str">
            <v>None</v>
          </cell>
          <cell r="Q34" t="str">
            <v>None</v>
          </cell>
          <cell r="R34" t="str">
            <v>None</v>
          </cell>
          <cell r="S34" t="str">
            <v>LEA Representative on Canterbury College Corporation</v>
          </cell>
          <cell r="T34" t="str">
            <v>Member of CIPFA</v>
          </cell>
          <cell r="U34" t="str">
            <v>None</v>
          </cell>
          <cell r="V34" t="str">
            <v>None</v>
          </cell>
        </row>
        <row r="35">
          <cell r="A35">
            <v>139553</v>
          </cell>
          <cell r="B35" t="str">
            <v>Director, Finance &amp; Corporate Services, CFE</v>
          </cell>
          <cell r="C35" t="str">
            <v>Keith</v>
          </cell>
          <cell r="D35" t="str">
            <v>Abbott</v>
          </cell>
          <cell r="E35" t="str">
            <v>Children, Families &amp; Education</v>
          </cell>
          <cell r="N35">
            <v>0</v>
          </cell>
          <cell r="O35" t="str">
            <v>None</v>
          </cell>
          <cell r="P35" t="str">
            <v>None</v>
          </cell>
          <cell r="Q35" t="str">
            <v>None</v>
          </cell>
          <cell r="R35" t="str">
            <v>None</v>
          </cell>
          <cell r="S35" t="str">
            <v>Govenor of South Kent College but this will end sometime between 1/4/10 and 31/7/10 when it merges with west kent college</v>
          </cell>
          <cell r="T35" t="str">
            <v>Member of Chartered Institute of Public Finance &amp; Accountancy</v>
          </cell>
          <cell r="U35" t="str">
            <v>None</v>
          </cell>
          <cell r="V35" t="str">
            <v>None</v>
          </cell>
        </row>
        <row r="36">
          <cell r="A36">
            <v>196102</v>
          </cell>
          <cell r="B36" t="str">
            <v>Service Director - Learning</v>
          </cell>
          <cell r="C36" t="str">
            <v>Merrill</v>
          </cell>
          <cell r="D36" t="str">
            <v>Haeusler</v>
          </cell>
          <cell r="E36" t="str">
            <v>Children, Families &amp; Education</v>
          </cell>
          <cell r="H36">
            <v>29.12</v>
          </cell>
          <cell r="N36">
            <v>29.12</v>
          </cell>
          <cell r="O36" t="str">
            <v>None</v>
          </cell>
          <cell r="P36" t="str">
            <v>none</v>
          </cell>
          <cell r="Q36" t="str">
            <v>none</v>
          </cell>
          <cell r="R36" t="str">
            <v>none</v>
          </cell>
          <cell r="S36" t="str">
            <v>none</v>
          </cell>
          <cell r="T36" t="str">
            <v>none</v>
          </cell>
          <cell r="U36" t="str">
            <v>none</v>
          </cell>
          <cell r="V36" t="str">
            <v>none</v>
          </cell>
        </row>
        <row r="37">
          <cell r="A37">
            <v>196647</v>
          </cell>
          <cell r="B37" t="str">
            <v>Director for Specialist Children's Services Group</v>
          </cell>
          <cell r="C37" t="str">
            <v>Helen</v>
          </cell>
          <cell r="D37" t="str">
            <v>Davies</v>
          </cell>
          <cell r="E37" t="str">
            <v>Children, Families &amp; Education</v>
          </cell>
          <cell r="H37">
            <v>71.4</v>
          </cell>
          <cell r="L37">
            <v>29.9</v>
          </cell>
          <cell r="N37">
            <v>101.30000000000001</v>
          </cell>
          <cell r="O37" t="str">
            <v>None</v>
          </cell>
          <cell r="P37" t="str">
            <v>None</v>
          </cell>
          <cell r="Q37" t="str">
            <v>None</v>
          </cell>
          <cell r="R37" t="str">
            <v>None</v>
          </cell>
          <cell r="S37" t="str">
            <v>None</v>
          </cell>
          <cell r="T37" t="str">
            <v>None</v>
          </cell>
          <cell r="U37" t="str">
            <v>None</v>
          </cell>
          <cell r="V37" t="str">
            <v>None</v>
          </cell>
        </row>
        <row r="38">
          <cell r="B38" t="str">
            <v>Communities</v>
          </cell>
        </row>
        <row r="39">
          <cell r="A39">
            <v>101164</v>
          </cell>
          <cell r="B39" t="str">
            <v>Director of Community Cultural Services</v>
          </cell>
          <cell r="C39" t="str">
            <v>Des</v>
          </cell>
          <cell r="D39" t="str">
            <v>Crilley</v>
          </cell>
          <cell r="E39" t="str">
            <v>Communities</v>
          </cell>
          <cell r="N39">
            <v>0</v>
          </cell>
          <cell r="O39" t="str">
            <v>None</v>
          </cell>
          <cell r="P39" t="str">
            <v>None</v>
          </cell>
          <cell r="Q39" t="str">
            <v>None</v>
          </cell>
          <cell r="R39" t="str">
            <v>None</v>
          </cell>
          <cell r="S39" t="str">
            <v>None</v>
          </cell>
          <cell r="T39" t="str">
            <v>None</v>
          </cell>
          <cell r="U39" t="str">
            <v>None</v>
          </cell>
          <cell r="V39" t="str">
            <v>None</v>
          </cell>
        </row>
        <row r="40">
          <cell r="A40">
            <v>139315</v>
          </cell>
          <cell r="B40" t="str">
            <v>Director of Policy and Resources</v>
          </cell>
          <cell r="C40" t="str">
            <v>Judy</v>
          </cell>
          <cell r="D40" t="str">
            <v>Edwards</v>
          </cell>
          <cell r="E40" t="str">
            <v>Communities</v>
          </cell>
          <cell r="N40">
            <v>0</v>
          </cell>
          <cell r="O40" t="str">
            <v>None</v>
          </cell>
          <cell r="P40" t="str">
            <v>None</v>
          </cell>
          <cell r="Q40" t="str">
            <v>None</v>
          </cell>
          <cell r="R40" t="str">
            <v>None</v>
          </cell>
          <cell r="S40" t="str">
            <v>None</v>
          </cell>
          <cell r="T40" t="str">
            <v>None</v>
          </cell>
          <cell r="U40" t="str">
            <v>None</v>
          </cell>
          <cell r="V40" t="str">
            <v>None</v>
          </cell>
        </row>
        <row r="41">
          <cell r="A41">
            <v>140186</v>
          </cell>
          <cell r="B41" t="str">
            <v>Director of Community Safety &amp; Regulatory Services</v>
          </cell>
          <cell r="C41" t="str">
            <v>Clive</v>
          </cell>
          <cell r="D41" t="str">
            <v>Bainbridge</v>
          </cell>
          <cell r="E41" t="str">
            <v>Communities</v>
          </cell>
          <cell r="G41">
            <v>227.39</v>
          </cell>
          <cell r="H41">
            <v>198.52</v>
          </cell>
          <cell r="J41">
            <v>176.4</v>
          </cell>
          <cell r="K41">
            <v>19.4</v>
          </cell>
          <cell r="L41">
            <v>49.2</v>
          </cell>
          <cell r="N41">
            <v>670.91</v>
          </cell>
          <cell r="O41" t="str">
            <v>Director of Trading Standards South East Ltd, a company owned by the 19 local authorities in the GOSE region</v>
          </cell>
          <cell r="P41" t="str">
            <v>None</v>
          </cell>
          <cell r="Q41" t="str">
            <v>None</v>
          </cell>
          <cell r="R41" t="str">
            <v>None</v>
          </cell>
          <cell r="S41" t="str">
            <v>None</v>
          </cell>
          <cell r="T41" t="str">
            <v>Member of the Trading Standards Institute</v>
          </cell>
          <cell r="U41" t="str">
            <v>None</v>
          </cell>
          <cell r="V41" t="str">
            <v>None</v>
          </cell>
        </row>
        <row r="42">
          <cell r="A42">
            <v>178563</v>
          </cell>
          <cell r="B42" t="str">
            <v>Director of Youth Offending and Substance Misuse</v>
          </cell>
          <cell r="C42" t="str">
            <v>Angela</v>
          </cell>
          <cell r="D42" t="str">
            <v>Slaven</v>
          </cell>
          <cell r="E42" t="str">
            <v>Communities</v>
          </cell>
          <cell r="F42">
            <v>95.36</v>
          </cell>
          <cell r="H42">
            <v>295.46</v>
          </cell>
          <cell r="J42">
            <v>17.76</v>
          </cell>
          <cell r="L42">
            <v>125.92</v>
          </cell>
          <cell r="N42">
            <v>534.5</v>
          </cell>
          <cell r="O42" t="str">
            <v>None</v>
          </cell>
          <cell r="P42" t="str">
            <v>None</v>
          </cell>
          <cell r="Q42" t="str">
            <v>None</v>
          </cell>
          <cell r="R42" t="str">
            <v>None</v>
          </cell>
          <cell r="S42" t="str">
            <v>None</v>
          </cell>
          <cell r="T42" t="str">
            <v>None</v>
          </cell>
          <cell r="U42" t="str">
            <v>None</v>
          </cell>
          <cell r="V42" t="str">
            <v>None</v>
          </cell>
        </row>
        <row r="43">
          <cell r="B43" t="str">
            <v>Environment, Highways and Waste</v>
          </cell>
        </row>
        <row r="44">
          <cell r="A44">
            <v>140302</v>
          </cell>
          <cell r="B44" t="str">
            <v>Director, Environment and Waste</v>
          </cell>
          <cell r="C44" t="str">
            <v>Linda</v>
          </cell>
          <cell r="D44" t="str">
            <v>Davies</v>
          </cell>
          <cell r="E44" t="str">
            <v>Environment, Highways and Waste</v>
          </cell>
          <cell r="H44">
            <v>159.38</v>
          </cell>
          <cell r="K44">
            <v>9.5</v>
          </cell>
          <cell r="L44">
            <v>34.8</v>
          </cell>
          <cell r="N44">
            <v>203.68</v>
          </cell>
          <cell r="O44" t="str">
            <v>None</v>
          </cell>
          <cell r="P44" t="str">
            <v>None</v>
          </cell>
          <cell r="Q44" t="str">
            <v>None</v>
          </cell>
          <cell r="R44" t="str">
            <v>Trustee of Neil Wates Charitable Trust and Commonwork Land Trust; Trustee of Kent &amp; Medway Biological Records Centre</v>
          </cell>
          <cell r="S44" t="str">
            <v>Member of REPAC(SE) Panel</v>
          </cell>
          <cell r="T44" t="str">
            <v>None</v>
          </cell>
          <cell r="U44" t="str">
            <v>None</v>
          </cell>
          <cell r="V44" t="str">
            <v>None</v>
          </cell>
        </row>
        <row r="45">
          <cell r="A45">
            <v>141756</v>
          </cell>
          <cell r="B45" t="str">
            <v>Head of Waste Management</v>
          </cell>
          <cell r="C45" t="str">
            <v>Caroline</v>
          </cell>
          <cell r="D45" t="str">
            <v>Arnold</v>
          </cell>
          <cell r="E45" t="str">
            <v>Environment, Highways and Waste</v>
          </cell>
          <cell r="H45">
            <v>53.67</v>
          </cell>
          <cell r="L45">
            <v>0.5</v>
          </cell>
          <cell r="N45">
            <v>54.17</v>
          </cell>
          <cell r="O45" t="str">
            <v>None</v>
          </cell>
          <cell r="P45" t="str">
            <v>None</v>
          </cell>
          <cell r="Q45" t="str">
            <v>None</v>
          </cell>
          <cell r="R45" t="str">
            <v>None</v>
          </cell>
          <cell r="S45" t="str">
            <v>Non Executive Director of Defra's Waste Strategy Board</v>
          </cell>
          <cell r="T45" t="str">
            <v>None</v>
          </cell>
          <cell r="U45" t="str">
            <v>None</v>
          </cell>
          <cell r="V45" t="str">
            <v>None</v>
          </cell>
        </row>
        <row r="46">
          <cell r="A46">
            <v>194708</v>
          </cell>
          <cell r="B46" t="str">
            <v>Director of Economic Development</v>
          </cell>
          <cell r="C46" t="str">
            <v>Barbara</v>
          </cell>
          <cell r="D46" t="str">
            <v>Cooper</v>
          </cell>
          <cell r="E46" t="str">
            <v>Environment, Highways and Waste</v>
          </cell>
          <cell r="H46">
            <v>65.6</v>
          </cell>
          <cell r="N46">
            <v>65.6</v>
          </cell>
          <cell r="O46" t="str">
            <v>Member of Locate in Kent Board</v>
          </cell>
          <cell r="P46" t="str">
            <v>None</v>
          </cell>
          <cell r="Q46" t="str">
            <v>None</v>
          </cell>
          <cell r="R46" t="str">
            <v>None</v>
          </cell>
          <cell r="S46" t="str">
            <v>None</v>
          </cell>
          <cell r="T46" t="str">
            <v>None</v>
          </cell>
          <cell r="U46" t="str">
            <v>None</v>
          </cell>
          <cell r="V46" t="str">
            <v>None</v>
          </cell>
        </row>
        <row r="47">
          <cell r="A47">
            <v>197634</v>
          </cell>
          <cell r="B47" t="str">
            <v>Director of Highways</v>
          </cell>
          <cell r="C47" t="str">
            <v>John</v>
          </cell>
          <cell r="D47" t="str">
            <v>Burr</v>
          </cell>
          <cell r="E47" t="str">
            <v>Environment, Highways and Waste</v>
          </cell>
          <cell r="N47">
            <v>0</v>
          </cell>
          <cell r="O47" t="str">
            <v>None</v>
          </cell>
          <cell r="P47" t="str">
            <v>None</v>
          </cell>
          <cell r="Q47" t="str">
            <v>None</v>
          </cell>
          <cell r="R47" t="str">
            <v>None</v>
          </cell>
          <cell r="S47" t="str">
            <v>None</v>
          </cell>
          <cell r="T47" t="str">
            <v>The Institute of Civil Engineers &amp; The Institute of Leadership &amp; Management</v>
          </cell>
          <cell r="U47" t="str">
            <v>None</v>
          </cell>
          <cell r="V47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tabSelected="1" zoomScale="70" zoomScaleNormal="70" zoomScalePageLayoutView="0" workbookViewId="0" topLeftCell="B1">
      <selection activeCell="H2" sqref="H2"/>
    </sheetView>
  </sheetViews>
  <sheetFormatPr defaultColWidth="8.5546875" defaultRowHeight="15"/>
  <cols>
    <col min="1" max="1" width="6.99609375" style="46" hidden="1" customWidth="1"/>
    <col min="2" max="2" width="60.77734375" style="46" customWidth="1"/>
    <col min="3" max="4" width="10.77734375" style="46" customWidth="1"/>
    <col min="5" max="5" width="5.77734375" style="60" customWidth="1"/>
    <col min="6" max="6" width="6.77734375" style="61" customWidth="1"/>
    <col min="7" max="7" width="30.77734375" style="62" customWidth="1"/>
    <col min="8" max="16" width="12.77734375" style="46" customWidth="1"/>
    <col min="17" max="17" width="71.10546875" style="46" hidden="1" customWidth="1"/>
    <col min="18" max="18" width="15.99609375" style="46" hidden="1" customWidth="1"/>
    <col min="19" max="19" width="8.6640625" style="46" hidden="1" customWidth="1"/>
    <col min="20" max="20" width="127.99609375" style="46" hidden="1" customWidth="1"/>
    <col min="21" max="21" width="43.4453125" style="46" hidden="1" customWidth="1"/>
    <col min="22" max="22" width="74.77734375" style="46" hidden="1" customWidth="1"/>
    <col min="23" max="23" width="71.10546875" style="46" hidden="1" customWidth="1"/>
    <col min="24" max="24" width="14.6640625" style="46" hidden="1" customWidth="1"/>
    <col min="25" max="25" width="71.10546875" style="46" hidden="1" customWidth="1"/>
    <col min="26" max="26" width="15.99609375" style="46" hidden="1" customWidth="1"/>
    <col min="27" max="27" width="8.6640625" style="46" hidden="1" customWidth="1"/>
    <col min="28" max="28" width="127.99609375" style="46" hidden="1" customWidth="1"/>
    <col min="29" max="29" width="43.4453125" style="46" hidden="1" customWidth="1"/>
    <col min="30" max="30" width="74.77734375" style="46" hidden="1" customWidth="1"/>
    <col min="31" max="31" width="71.10546875" style="46" hidden="1" customWidth="1"/>
    <col min="32" max="32" width="14.6640625" style="46" hidden="1" customWidth="1"/>
    <col min="33" max="33" width="8.5546875" style="46" hidden="1" customWidth="1"/>
    <col min="34" max="34" width="8.5546875" style="1" customWidth="1"/>
    <col min="35" max="35" width="13.99609375" style="1" customWidth="1"/>
    <col min="36" max="16384" width="8.5546875" style="1" customWidth="1"/>
  </cols>
  <sheetData>
    <row r="1" spans="1:33" ht="15.75" customHeight="1">
      <c r="A1" s="1"/>
      <c r="B1" s="74" t="s">
        <v>0</v>
      </c>
      <c r="C1" s="74" t="s">
        <v>1</v>
      </c>
      <c r="D1" s="74" t="s">
        <v>2</v>
      </c>
      <c r="E1" s="76" t="s">
        <v>3</v>
      </c>
      <c r="F1" s="78" t="s">
        <v>4</v>
      </c>
      <c r="G1" s="80" t="s">
        <v>5</v>
      </c>
      <c r="H1" s="2" t="s">
        <v>117</v>
      </c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2" s="10" customFormat="1" ht="29.25" customHeight="1">
      <c r="A2" s="5" t="s">
        <v>6</v>
      </c>
      <c r="B2" s="75"/>
      <c r="C2" s="75"/>
      <c r="D2" s="75"/>
      <c r="E2" s="77"/>
      <c r="F2" s="79"/>
      <c r="G2" s="81"/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9" t="s">
        <v>23</v>
      </c>
    </row>
    <row r="3" spans="1:24" s="10" customFormat="1" ht="15.75" customHeight="1">
      <c r="A3" s="5"/>
      <c r="B3" s="63" t="s">
        <v>24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7"/>
      <c r="R3" s="7"/>
      <c r="S3" s="7"/>
      <c r="T3" s="7"/>
      <c r="U3" s="7"/>
      <c r="V3" s="7"/>
      <c r="W3" s="7"/>
      <c r="X3" s="7"/>
    </row>
    <row r="4" spans="1:33" ht="15.75">
      <c r="A4" s="11">
        <v>138678</v>
      </c>
      <c r="B4" s="12" t="s">
        <v>25</v>
      </c>
      <c r="C4" s="13" t="s">
        <v>26</v>
      </c>
      <c r="D4" s="13" t="s">
        <v>27</v>
      </c>
      <c r="E4" s="14">
        <v>1</v>
      </c>
      <c r="F4" s="15" t="s">
        <v>28</v>
      </c>
      <c r="G4" s="16">
        <v>191471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8">
        <v>0</v>
      </c>
      <c r="P4" s="19">
        <f aca="true" t="shared" si="0" ref="P4:P10">SUM(H4:O4)</f>
        <v>0</v>
      </c>
      <c r="Q4" s="13" t="s">
        <v>29</v>
      </c>
      <c r="R4" s="13" t="s">
        <v>29</v>
      </c>
      <c r="S4" s="13" t="s">
        <v>29</v>
      </c>
      <c r="T4" s="13" t="s">
        <v>29</v>
      </c>
      <c r="U4" s="13" t="s">
        <v>29</v>
      </c>
      <c r="V4" s="13" t="s">
        <v>29</v>
      </c>
      <c r="W4" s="13" t="s">
        <v>29</v>
      </c>
      <c r="X4" s="13" t="s">
        <v>29</v>
      </c>
      <c r="Y4" s="1" t="s">
        <v>29</v>
      </c>
      <c r="Z4" s="1" t="s">
        <v>29</v>
      </c>
      <c r="AA4" s="1" t="s">
        <v>29</v>
      </c>
      <c r="AB4" s="1" t="s">
        <v>29</v>
      </c>
      <c r="AC4" s="1" t="s">
        <v>29</v>
      </c>
      <c r="AD4" s="1" t="s">
        <v>29</v>
      </c>
      <c r="AE4" s="1" t="s">
        <v>29</v>
      </c>
      <c r="AF4" s="1" t="s">
        <v>29</v>
      </c>
      <c r="AG4" s="1"/>
    </row>
    <row r="5" spans="1:33" ht="15.75">
      <c r="A5" s="11">
        <v>160314</v>
      </c>
      <c r="B5" s="12" t="s">
        <v>30</v>
      </c>
      <c r="C5" s="13" t="s">
        <v>31</v>
      </c>
      <c r="D5" s="13" t="s">
        <v>32</v>
      </c>
      <c r="E5" s="14">
        <v>1</v>
      </c>
      <c r="F5" s="15" t="s">
        <v>28</v>
      </c>
      <c r="G5" s="16">
        <v>184402.18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53.9</v>
      </c>
      <c r="N5" s="17">
        <v>0</v>
      </c>
      <c r="O5" s="20">
        <v>0</v>
      </c>
      <c r="P5" s="19">
        <f t="shared" si="0"/>
        <v>53.9</v>
      </c>
      <c r="Q5" s="13" t="s">
        <v>33</v>
      </c>
      <c r="R5" s="13" t="s">
        <v>29</v>
      </c>
      <c r="S5" s="13" t="s">
        <v>29</v>
      </c>
      <c r="T5" s="13" t="s">
        <v>29</v>
      </c>
      <c r="U5" s="13" t="s">
        <v>29</v>
      </c>
      <c r="V5" s="13" t="s">
        <v>29</v>
      </c>
      <c r="W5" s="13" t="s">
        <v>33</v>
      </c>
      <c r="X5" s="13" t="s">
        <v>29</v>
      </c>
      <c r="Y5" s="1" t="s">
        <v>33</v>
      </c>
      <c r="Z5" s="1" t="s">
        <v>29</v>
      </c>
      <c r="AA5" s="1" t="s">
        <v>29</v>
      </c>
      <c r="AB5" s="1" t="s">
        <v>29</v>
      </c>
      <c r="AC5" s="1" t="s">
        <v>29</v>
      </c>
      <c r="AD5" s="1" t="s">
        <v>29</v>
      </c>
      <c r="AE5" s="1" t="s">
        <v>33</v>
      </c>
      <c r="AF5" s="1" t="s">
        <v>29</v>
      </c>
      <c r="AG5" s="1"/>
    </row>
    <row r="6" spans="1:33" ht="15.75">
      <c r="A6" s="11">
        <v>150852</v>
      </c>
      <c r="B6" s="12" t="s">
        <v>34</v>
      </c>
      <c r="C6" s="13" t="s">
        <v>35</v>
      </c>
      <c r="D6" s="13" t="s">
        <v>36</v>
      </c>
      <c r="E6" s="14">
        <v>1</v>
      </c>
      <c r="F6" s="15" t="s">
        <v>37</v>
      </c>
      <c r="G6" s="16">
        <v>166352.7</v>
      </c>
      <c r="H6" s="17">
        <v>0</v>
      </c>
      <c r="I6" s="17">
        <v>0</v>
      </c>
      <c r="J6" s="17">
        <v>0</v>
      </c>
      <c r="K6" s="17">
        <v>0</v>
      </c>
      <c r="L6" s="17">
        <v>100.24</v>
      </c>
      <c r="M6" s="17">
        <v>101.03999999999999</v>
      </c>
      <c r="N6" s="17">
        <v>808.75</v>
      </c>
      <c r="O6" s="20">
        <v>0</v>
      </c>
      <c r="P6" s="19">
        <f t="shared" si="0"/>
        <v>1010.03</v>
      </c>
      <c r="Q6" s="13" t="s">
        <v>29</v>
      </c>
      <c r="R6" s="13" t="s">
        <v>29</v>
      </c>
      <c r="S6" s="13" t="s">
        <v>29</v>
      </c>
      <c r="T6" s="13" t="s">
        <v>29</v>
      </c>
      <c r="U6" s="13" t="s">
        <v>29</v>
      </c>
      <c r="V6" s="13" t="s">
        <v>38</v>
      </c>
      <c r="W6" s="13" t="s">
        <v>29</v>
      </c>
      <c r="X6" s="13" t="s">
        <v>29</v>
      </c>
      <c r="Y6" s="1" t="s">
        <v>29</v>
      </c>
      <c r="Z6" s="1" t="s">
        <v>29</v>
      </c>
      <c r="AA6" s="1" t="s">
        <v>29</v>
      </c>
      <c r="AB6" s="1" t="s">
        <v>29</v>
      </c>
      <c r="AC6" s="1" t="s">
        <v>29</v>
      </c>
      <c r="AD6" s="1" t="s">
        <v>39</v>
      </c>
      <c r="AE6" s="1" t="s">
        <v>29</v>
      </c>
      <c r="AF6" s="1" t="s">
        <v>29</v>
      </c>
      <c r="AG6" s="1"/>
    </row>
    <row r="7" spans="1:33" ht="15.75">
      <c r="A7" s="11"/>
      <c r="B7" s="12" t="s">
        <v>40</v>
      </c>
      <c r="C7" s="13" t="s">
        <v>41</v>
      </c>
      <c r="D7" s="13" t="s">
        <v>42</v>
      </c>
      <c r="E7" s="14">
        <v>1</v>
      </c>
      <c r="F7" s="15" t="s">
        <v>37</v>
      </c>
      <c r="G7" s="16">
        <v>139456.44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140.8</v>
      </c>
      <c r="N7" s="17">
        <v>352.45</v>
      </c>
      <c r="O7" s="20">
        <v>0</v>
      </c>
      <c r="P7" s="19">
        <f t="shared" si="0"/>
        <v>493.25</v>
      </c>
      <c r="Q7" s="21"/>
      <c r="R7" s="21"/>
      <c r="S7" s="21"/>
      <c r="T7" s="21"/>
      <c r="U7" s="21"/>
      <c r="V7" s="21"/>
      <c r="W7" s="21"/>
      <c r="X7" s="21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75">
      <c r="A8" s="11">
        <v>142074</v>
      </c>
      <c r="B8" s="12" t="s">
        <v>43</v>
      </c>
      <c r="C8" s="13" t="s">
        <v>44</v>
      </c>
      <c r="D8" s="13" t="s">
        <v>45</v>
      </c>
      <c r="E8" s="14">
        <v>1</v>
      </c>
      <c r="F8" s="15" t="s">
        <v>46</v>
      </c>
      <c r="G8" s="16">
        <v>132444.13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20">
        <v>0</v>
      </c>
      <c r="P8" s="19">
        <f t="shared" si="0"/>
        <v>0</v>
      </c>
      <c r="Q8" s="13" t="s">
        <v>29</v>
      </c>
      <c r="R8" s="13" t="s">
        <v>29</v>
      </c>
      <c r="S8" s="13" t="s">
        <v>29</v>
      </c>
      <c r="T8" s="13" t="s">
        <v>29</v>
      </c>
      <c r="U8" s="13" t="s">
        <v>29</v>
      </c>
      <c r="V8" s="13" t="s">
        <v>47</v>
      </c>
      <c r="W8" s="13" t="s">
        <v>29</v>
      </c>
      <c r="X8" s="13" t="s">
        <v>29</v>
      </c>
      <c r="Y8" s="1" t="s">
        <v>29</v>
      </c>
      <c r="Z8" s="1" t="s">
        <v>29</v>
      </c>
      <c r="AA8" s="1" t="s">
        <v>29</v>
      </c>
      <c r="AB8" s="1" t="s">
        <v>29</v>
      </c>
      <c r="AC8" s="1" t="s">
        <v>29</v>
      </c>
      <c r="AD8" s="1" t="s">
        <v>48</v>
      </c>
      <c r="AE8" s="1" t="s">
        <v>29</v>
      </c>
      <c r="AF8" s="1" t="s">
        <v>29</v>
      </c>
      <c r="AG8" s="1"/>
    </row>
    <row r="9" spans="1:33" ht="15.75">
      <c r="A9" s="11"/>
      <c r="B9" s="12" t="s">
        <v>49</v>
      </c>
      <c r="C9" s="13" t="s">
        <v>50</v>
      </c>
      <c r="D9" s="13" t="s">
        <v>51</v>
      </c>
      <c r="E9" s="14">
        <v>1</v>
      </c>
      <c r="F9" s="15" t="s">
        <v>46</v>
      </c>
      <c r="G9" s="16">
        <v>138088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66.5</v>
      </c>
      <c r="N9" s="17">
        <v>0</v>
      </c>
      <c r="O9" s="20">
        <v>0</v>
      </c>
      <c r="P9" s="19">
        <f t="shared" si="0"/>
        <v>66.5</v>
      </c>
      <c r="Q9" s="13"/>
      <c r="R9" s="13"/>
      <c r="S9" s="13"/>
      <c r="T9" s="13"/>
      <c r="U9" s="13"/>
      <c r="V9" s="13"/>
      <c r="W9" s="13"/>
      <c r="X9" s="13"/>
      <c r="Y9" s="1"/>
      <c r="Z9" s="1"/>
      <c r="AA9" s="1"/>
      <c r="AB9" s="1"/>
      <c r="AC9" s="1"/>
      <c r="AD9" s="1"/>
      <c r="AE9" s="1"/>
      <c r="AF9" s="1"/>
      <c r="AG9" s="1"/>
    </row>
    <row r="10" spans="1:33" ht="15.75">
      <c r="A10" s="11"/>
      <c r="B10" s="12" t="s">
        <v>52</v>
      </c>
      <c r="C10" s="13" t="s">
        <v>31</v>
      </c>
      <c r="D10" s="13" t="s">
        <v>53</v>
      </c>
      <c r="E10" s="14">
        <v>1</v>
      </c>
      <c r="F10" s="15" t="s">
        <v>54</v>
      </c>
      <c r="G10" s="16">
        <v>107000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364.4</v>
      </c>
      <c r="N10" s="17">
        <v>1180.6000000000001</v>
      </c>
      <c r="O10" s="20">
        <v>0</v>
      </c>
      <c r="P10" s="23">
        <f t="shared" si="0"/>
        <v>1545</v>
      </c>
      <c r="Q10" s="13"/>
      <c r="R10" s="13"/>
      <c r="S10" s="13"/>
      <c r="T10" s="13"/>
      <c r="U10" s="13"/>
      <c r="V10" s="13"/>
      <c r="W10" s="13"/>
      <c r="X10" s="13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75">
      <c r="A11" s="11"/>
      <c r="B11" s="66" t="s">
        <v>55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13"/>
      <c r="R11" s="13"/>
      <c r="S11" s="13"/>
      <c r="T11" s="13"/>
      <c r="U11" s="13"/>
      <c r="V11" s="13"/>
      <c r="W11" s="13"/>
      <c r="X11" s="13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>
      <c r="A12" s="24"/>
      <c r="B12" s="12" t="s">
        <v>56</v>
      </c>
      <c r="C12" s="13" t="s">
        <v>57</v>
      </c>
      <c r="D12" s="13" t="s">
        <v>58</v>
      </c>
      <c r="E12" s="14">
        <v>1</v>
      </c>
      <c r="F12" s="15" t="s">
        <v>54</v>
      </c>
      <c r="G12" s="16">
        <v>100212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108</v>
      </c>
      <c r="N12" s="17">
        <v>367.40999999999997</v>
      </c>
      <c r="O12" s="18">
        <v>105</v>
      </c>
      <c r="P12" s="25">
        <f>SUM(H12:O12)</f>
        <v>580.41</v>
      </c>
      <c r="Q12" s="13"/>
      <c r="R12" s="13"/>
      <c r="S12" s="13"/>
      <c r="T12" s="13"/>
      <c r="U12" s="13"/>
      <c r="V12" s="13"/>
      <c r="W12" s="13"/>
      <c r="X12" s="13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75">
      <c r="A13" s="24"/>
      <c r="B13" s="12" t="s">
        <v>59</v>
      </c>
      <c r="C13" s="13" t="s">
        <v>60</v>
      </c>
      <c r="D13" s="13" t="s">
        <v>61</v>
      </c>
      <c r="E13" s="14">
        <v>1</v>
      </c>
      <c r="F13" s="15" t="s">
        <v>54</v>
      </c>
      <c r="G13" s="16">
        <v>121091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53.400000000000006</v>
      </c>
      <c r="N13" s="17">
        <v>1406.7</v>
      </c>
      <c r="O13" s="20">
        <v>0</v>
      </c>
      <c r="P13" s="25">
        <f>SUM(H13:O13)</f>
        <v>1460.1000000000001</v>
      </c>
      <c r="Q13" s="13"/>
      <c r="R13" s="13"/>
      <c r="S13" s="13"/>
      <c r="T13" s="13"/>
      <c r="U13" s="13"/>
      <c r="V13" s="13"/>
      <c r="W13" s="13"/>
      <c r="X13" s="13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75">
      <c r="A14" s="24">
        <v>137758</v>
      </c>
      <c r="B14" s="24" t="s">
        <v>62</v>
      </c>
      <c r="C14" s="13" t="s">
        <v>63</v>
      </c>
      <c r="D14" s="13" t="s">
        <v>64</v>
      </c>
      <c r="E14" s="26">
        <v>1</v>
      </c>
      <c r="F14" s="15" t="s">
        <v>54</v>
      </c>
      <c r="G14" s="16">
        <v>110200</v>
      </c>
      <c r="H14" s="17">
        <v>0</v>
      </c>
      <c r="I14" s="17">
        <v>0</v>
      </c>
      <c r="J14" s="17">
        <v>0</v>
      </c>
      <c r="K14" s="17">
        <v>0</v>
      </c>
      <c r="L14" s="17">
        <v>81.81</v>
      </c>
      <c r="M14" s="17">
        <v>60.440000000000005</v>
      </c>
      <c r="N14" s="17">
        <v>898.26</v>
      </c>
      <c r="O14" s="20">
        <v>0</v>
      </c>
      <c r="P14" s="19">
        <f aca="true" t="shared" si="1" ref="P14:P24">SUM(H14:O14)</f>
        <v>1040.51</v>
      </c>
      <c r="Q14" s="13" t="s">
        <v>29</v>
      </c>
      <c r="R14" s="13" t="s">
        <v>65</v>
      </c>
      <c r="S14" s="13" t="s">
        <v>65</v>
      </c>
      <c r="T14" s="13" t="s">
        <v>65</v>
      </c>
      <c r="U14" s="13" t="s">
        <v>65</v>
      </c>
      <c r="V14" s="13" t="s">
        <v>65</v>
      </c>
      <c r="W14" s="13" t="s">
        <v>65</v>
      </c>
      <c r="X14" s="13" t="s">
        <v>29</v>
      </c>
      <c r="Y14" s="1" t="s">
        <v>29</v>
      </c>
      <c r="Z14" s="1" t="s">
        <v>65</v>
      </c>
      <c r="AA14" s="1" t="s">
        <v>65</v>
      </c>
      <c r="AB14" s="1" t="s">
        <v>65</v>
      </c>
      <c r="AC14" s="1" t="s">
        <v>65</v>
      </c>
      <c r="AD14" s="1" t="s">
        <v>65</v>
      </c>
      <c r="AE14" s="1" t="s">
        <v>65</v>
      </c>
      <c r="AF14" s="1" t="s">
        <v>29</v>
      </c>
      <c r="AG14" s="1"/>
    </row>
    <row r="15" spans="1:33" ht="15.75">
      <c r="A15" s="24">
        <v>137780</v>
      </c>
      <c r="B15" s="12" t="s">
        <v>66</v>
      </c>
      <c r="C15" s="13" t="s">
        <v>67</v>
      </c>
      <c r="D15" s="13" t="s">
        <v>68</v>
      </c>
      <c r="E15" s="14">
        <v>1</v>
      </c>
      <c r="F15" s="15" t="s">
        <v>54</v>
      </c>
      <c r="G15" s="16">
        <v>108625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180.9</v>
      </c>
      <c r="N15" s="17">
        <v>466.71999999999997</v>
      </c>
      <c r="O15" s="27">
        <v>0</v>
      </c>
      <c r="P15" s="23">
        <f t="shared" si="1"/>
        <v>647.62</v>
      </c>
      <c r="Q15" s="13" t="s">
        <v>29</v>
      </c>
      <c r="R15" s="13" t="s">
        <v>29</v>
      </c>
      <c r="S15" s="13" t="s">
        <v>29</v>
      </c>
      <c r="T15" s="13" t="s">
        <v>69</v>
      </c>
      <c r="U15" s="13" t="s">
        <v>70</v>
      </c>
      <c r="V15" s="13" t="s">
        <v>48</v>
      </c>
      <c r="W15" s="13" t="s">
        <v>29</v>
      </c>
      <c r="X15" s="13" t="s">
        <v>29</v>
      </c>
      <c r="Y15" s="1" t="s">
        <v>29</v>
      </c>
      <c r="Z15" s="1" t="s">
        <v>29</v>
      </c>
      <c r="AA15" s="1" t="s">
        <v>29</v>
      </c>
      <c r="AB15" s="1" t="s">
        <v>69</v>
      </c>
      <c r="AC15" s="1" t="s">
        <v>70</v>
      </c>
      <c r="AD15" s="1" t="s">
        <v>48</v>
      </c>
      <c r="AE15" s="1" t="s">
        <v>29</v>
      </c>
      <c r="AF15" s="1" t="s">
        <v>29</v>
      </c>
      <c r="AG15" s="1"/>
    </row>
    <row r="16" spans="1:33" ht="15.75">
      <c r="A16" s="24"/>
      <c r="B16" s="69" t="s">
        <v>71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  <c r="Q16" s="13"/>
      <c r="R16" s="13"/>
      <c r="S16" s="13"/>
      <c r="T16" s="13"/>
      <c r="U16" s="13"/>
      <c r="V16" s="13"/>
      <c r="W16" s="13"/>
      <c r="X16" s="13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75">
      <c r="A17" s="24">
        <v>104867</v>
      </c>
      <c r="B17" s="12" t="s">
        <v>72</v>
      </c>
      <c r="C17" s="13" t="s">
        <v>73</v>
      </c>
      <c r="D17" s="13" t="s">
        <v>74</v>
      </c>
      <c r="E17" s="14">
        <v>1</v>
      </c>
      <c r="F17" s="15" t="s">
        <v>54</v>
      </c>
      <c r="G17" s="28" t="s">
        <v>75</v>
      </c>
      <c r="H17" s="17">
        <v>0</v>
      </c>
      <c r="I17" s="17">
        <v>0</v>
      </c>
      <c r="J17" s="17">
        <v>0</v>
      </c>
      <c r="K17" s="17">
        <v>49.45</v>
      </c>
      <c r="L17" s="17">
        <v>0</v>
      </c>
      <c r="M17" s="17">
        <v>189.5</v>
      </c>
      <c r="N17" s="17">
        <v>547.6399999999999</v>
      </c>
      <c r="O17" s="18">
        <v>0</v>
      </c>
      <c r="P17" s="25">
        <f t="shared" si="1"/>
        <v>786.5899999999999</v>
      </c>
      <c r="Q17" s="13" t="s">
        <v>76</v>
      </c>
      <c r="R17" s="13" t="s">
        <v>77</v>
      </c>
      <c r="S17" s="13" t="s">
        <v>29</v>
      </c>
      <c r="T17" s="13" t="s">
        <v>29</v>
      </c>
      <c r="U17" s="13" t="s">
        <v>29</v>
      </c>
      <c r="V17" s="13" t="s">
        <v>78</v>
      </c>
      <c r="W17" s="13" t="s">
        <v>29</v>
      </c>
      <c r="X17" s="13" t="s">
        <v>29</v>
      </c>
      <c r="Y17" s="1" t="s">
        <v>76</v>
      </c>
      <c r="Z17" s="1" t="s">
        <v>77</v>
      </c>
      <c r="AA17" s="1" t="s">
        <v>29</v>
      </c>
      <c r="AB17" s="1" t="s">
        <v>29</v>
      </c>
      <c r="AC17" s="1" t="s">
        <v>29</v>
      </c>
      <c r="AD17" s="1" t="s">
        <v>78</v>
      </c>
      <c r="AE17" s="1" t="s">
        <v>29</v>
      </c>
      <c r="AF17" s="1" t="s">
        <v>29</v>
      </c>
      <c r="AG17" s="1"/>
    </row>
    <row r="18" spans="1:33" ht="15.75">
      <c r="A18" s="24">
        <v>139100</v>
      </c>
      <c r="B18" s="12" t="s">
        <v>79</v>
      </c>
      <c r="C18" s="13" t="s">
        <v>26</v>
      </c>
      <c r="D18" s="13" t="s">
        <v>80</v>
      </c>
      <c r="E18" s="14">
        <v>1</v>
      </c>
      <c r="F18" s="15" t="s">
        <v>54</v>
      </c>
      <c r="G18" s="16">
        <v>93542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268.2</v>
      </c>
      <c r="N18" s="17">
        <v>619.81</v>
      </c>
      <c r="O18" s="20">
        <v>0</v>
      </c>
      <c r="P18" s="19">
        <f t="shared" si="1"/>
        <v>888.01</v>
      </c>
      <c r="Q18" s="13" t="s">
        <v>29</v>
      </c>
      <c r="R18" s="13" t="s">
        <v>29</v>
      </c>
      <c r="S18" s="13" t="s">
        <v>29</v>
      </c>
      <c r="T18" s="13" t="s">
        <v>29</v>
      </c>
      <c r="U18" s="13" t="s">
        <v>29</v>
      </c>
      <c r="V18" s="13" t="s">
        <v>81</v>
      </c>
      <c r="W18" s="13" t="s">
        <v>29</v>
      </c>
      <c r="X18" s="13" t="s">
        <v>29</v>
      </c>
      <c r="Y18" s="1" t="s">
        <v>29</v>
      </c>
      <c r="Z18" s="1" t="s">
        <v>29</v>
      </c>
      <c r="AA18" s="1" t="s">
        <v>29</v>
      </c>
      <c r="AB18" s="1" t="s">
        <v>29</v>
      </c>
      <c r="AC18" s="1" t="s">
        <v>29</v>
      </c>
      <c r="AD18" s="1" t="s">
        <v>82</v>
      </c>
      <c r="AE18" s="1" t="s">
        <v>29</v>
      </c>
      <c r="AF18" s="1" t="s">
        <v>29</v>
      </c>
      <c r="AG18" s="1"/>
    </row>
    <row r="19" spans="1:33" ht="15.75">
      <c r="A19" s="24">
        <v>139348</v>
      </c>
      <c r="B19" s="12" t="s">
        <v>83</v>
      </c>
      <c r="C19" s="13" t="s">
        <v>84</v>
      </c>
      <c r="D19" s="13" t="s">
        <v>85</v>
      </c>
      <c r="E19" s="14">
        <v>1</v>
      </c>
      <c r="F19" s="15" t="s">
        <v>54</v>
      </c>
      <c r="G19" s="16">
        <v>106000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238.09999999999997</v>
      </c>
      <c r="N19" s="17">
        <v>94.14</v>
      </c>
      <c r="O19" s="20">
        <v>861.0500000000001</v>
      </c>
      <c r="P19" s="19">
        <f t="shared" si="1"/>
        <v>1193.29</v>
      </c>
      <c r="Q19" s="13" t="s">
        <v>29</v>
      </c>
      <c r="R19" s="13" t="s">
        <v>29</v>
      </c>
      <c r="S19" s="13" t="s">
        <v>29</v>
      </c>
      <c r="T19" s="13" t="s">
        <v>29</v>
      </c>
      <c r="U19" s="13" t="s">
        <v>86</v>
      </c>
      <c r="V19" s="13" t="s">
        <v>87</v>
      </c>
      <c r="W19" s="13" t="s">
        <v>29</v>
      </c>
      <c r="X19" s="13" t="s">
        <v>29</v>
      </c>
      <c r="Y19" s="1" t="s">
        <v>29</v>
      </c>
      <c r="Z19" s="1" t="s">
        <v>29</v>
      </c>
      <c r="AA19" s="1" t="s">
        <v>29</v>
      </c>
      <c r="AB19" s="1" t="s">
        <v>29</v>
      </c>
      <c r="AC19" s="1" t="s">
        <v>86</v>
      </c>
      <c r="AD19" s="1" t="s">
        <v>88</v>
      </c>
      <c r="AE19" s="1" t="s">
        <v>29</v>
      </c>
      <c r="AF19" s="1" t="s">
        <v>29</v>
      </c>
      <c r="AG19" s="1"/>
    </row>
    <row r="20" spans="1:33" ht="15.75">
      <c r="A20" s="24">
        <v>139458</v>
      </c>
      <c r="B20" s="12" t="s">
        <v>89</v>
      </c>
      <c r="C20" s="13" t="s">
        <v>90</v>
      </c>
      <c r="D20" s="13"/>
      <c r="E20" s="14"/>
      <c r="F20" s="15"/>
      <c r="G20" s="16"/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29">
        <v>0</v>
      </c>
      <c r="P20" s="19">
        <f t="shared" si="1"/>
        <v>0</v>
      </c>
      <c r="Q20" s="13" t="s">
        <v>29</v>
      </c>
      <c r="R20" s="13" t="s">
        <v>29</v>
      </c>
      <c r="S20" s="13" t="s">
        <v>29</v>
      </c>
      <c r="T20" s="13" t="s">
        <v>91</v>
      </c>
      <c r="U20" s="13" t="s">
        <v>29</v>
      </c>
      <c r="V20" s="13" t="s">
        <v>29</v>
      </c>
      <c r="W20" s="13" t="s">
        <v>29</v>
      </c>
      <c r="X20" s="13" t="s">
        <v>29</v>
      </c>
      <c r="Y20" s="1" t="s">
        <v>29</v>
      </c>
      <c r="Z20" s="1" t="s">
        <v>29</v>
      </c>
      <c r="AA20" s="1" t="s">
        <v>29</v>
      </c>
      <c r="AB20" s="1" t="s">
        <v>91</v>
      </c>
      <c r="AC20" s="1" t="s">
        <v>29</v>
      </c>
      <c r="AD20" s="1" t="s">
        <v>29</v>
      </c>
      <c r="AE20" s="1" t="s">
        <v>29</v>
      </c>
      <c r="AF20" s="1" t="s">
        <v>29</v>
      </c>
      <c r="AG20" s="1"/>
    </row>
    <row r="21" spans="1:33" ht="15.75">
      <c r="A21" s="24"/>
      <c r="B21" s="12" t="s">
        <v>92</v>
      </c>
      <c r="C21" s="13" t="s">
        <v>93</v>
      </c>
      <c r="D21" s="13" t="s">
        <v>94</v>
      </c>
      <c r="E21" s="14">
        <v>1</v>
      </c>
      <c r="F21" s="15" t="s">
        <v>54</v>
      </c>
      <c r="G21" s="16">
        <v>120000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73.73</v>
      </c>
      <c r="O21" s="30">
        <v>0</v>
      </c>
      <c r="P21" s="19">
        <f t="shared" si="1"/>
        <v>73.73</v>
      </c>
      <c r="Q21" s="13"/>
      <c r="R21" s="13"/>
      <c r="S21" s="13"/>
      <c r="T21" s="13"/>
      <c r="U21" s="13"/>
      <c r="V21" s="13"/>
      <c r="W21" s="13"/>
      <c r="X21" s="13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>
      <c r="A22" s="12"/>
      <c r="B22" s="70" t="s">
        <v>95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13"/>
      <c r="R22" s="13"/>
      <c r="S22" s="13"/>
      <c r="T22" s="13"/>
      <c r="U22" s="13"/>
      <c r="V22" s="13"/>
      <c r="W22" s="13"/>
      <c r="X22" s="13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>
      <c r="A23" s="24"/>
      <c r="B23" s="1" t="s">
        <v>96</v>
      </c>
      <c r="C23" s="13" t="s">
        <v>97</v>
      </c>
      <c r="D23" s="13" t="s">
        <v>98</v>
      </c>
      <c r="E23" s="14">
        <v>1</v>
      </c>
      <c r="F23" s="15" t="s">
        <v>54</v>
      </c>
      <c r="G23" s="16">
        <v>110200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132.75</v>
      </c>
      <c r="O23" s="18">
        <v>0</v>
      </c>
      <c r="P23" s="25">
        <f t="shared" si="1"/>
        <v>132.75</v>
      </c>
      <c r="Q23" s="13"/>
      <c r="R23" s="13"/>
      <c r="S23" s="13"/>
      <c r="T23" s="13"/>
      <c r="U23" s="13"/>
      <c r="V23" s="13"/>
      <c r="W23" s="13"/>
      <c r="X23" s="13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>
      <c r="A24" s="24"/>
      <c r="B24" s="12" t="s">
        <v>99</v>
      </c>
      <c r="C24" s="13" t="s">
        <v>100</v>
      </c>
      <c r="D24" s="13" t="s">
        <v>101</v>
      </c>
      <c r="E24" s="14">
        <v>1</v>
      </c>
      <c r="F24" s="15" t="s">
        <v>54</v>
      </c>
      <c r="G24" s="16">
        <v>105000</v>
      </c>
      <c r="H24" s="17">
        <v>0</v>
      </c>
      <c r="I24" s="17">
        <v>0</v>
      </c>
      <c r="J24" s="17">
        <v>6426.8</v>
      </c>
      <c r="K24" s="17">
        <v>0</v>
      </c>
      <c r="L24" s="17">
        <v>0</v>
      </c>
      <c r="M24" s="17">
        <v>64.8</v>
      </c>
      <c r="N24" s="17">
        <v>969.1299999999999</v>
      </c>
      <c r="O24" s="20">
        <v>0</v>
      </c>
      <c r="P24" s="25">
        <f t="shared" si="1"/>
        <v>7460.7300000000005</v>
      </c>
      <c r="Q24" s="13"/>
      <c r="R24" s="13"/>
      <c r="S24" s="13"/>
      <c r="T24" s="13"/>
      <c r="U24" s="13"/>
      <c r="V24" s="13"/>
      <c r="W24" s="13"/>
      <c r="X24" s="13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>
      <c r="A25" s="24">
        <v>101164</v>
      </c>
      <c r="B25" s="12" t="s">
        <v>102</v>
      </c>
      <c r="C25" s="13" t="s">
        <v>103</v>
      </c>
      <c r="D25" s="13" t="s">
        <v>104</v>
      </c>
      <c r="E25" s="14">
        <v>1</v>
      </c>
      <c r="F25" s="15" t="s">
        <v>54</v>
      </c>
      <c r="G25" s="16">
        <v>108675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269.55</v>
      </c>
      <c r="O25" s="29">
        <v>0</v>
      </c>
      <c r="P25" s="32">
        <f>SUM(H25:O25)</f>
        <v>269.55</v>
      </c>
      <c r="Q25" s="13" t="s">
        <v>29</v>
      </c>
      <c r="R25" s="13" t="s">
        <v>29</v>
      </c>
      <c r="S25" s="13" t="s">
        <v>29</v>
      </c>
      <c r="T25" s="13" t="s">
        <v>29</v>
      </c>
      <c r="U25" s="13" t="s">
        <v>29</v>
      </c>
      <c r="V25" s="13" t="s">
        <v>29</v>
      </c>
      <c r="W25" s="13" t="s">
        <v>29</v>
      </c>
      <c r="X25" s="13" t="s">
        <v>29</v>
      </c>
      <c r="Y25" s="1" t="s">
        <v>29</v>
      </c>
      <c r="Z25" s="1" t="s">
        <v>29</v>
      </c>
      <c r="AA25" s="1" t="s">
        <v>29</v>
      </c>
      <c r="AB25" s="1" t="s">
        <v>29</v>
      </c>
      <c r="AC25" s="1" t="s">
        <v>29</v>
      </c>
      <c r="AD25" s="1" t="s">
        <v>29</v>
      </c>
      <c r="AE25" s="1" t="s">
        <v>29</v>
      </c>
      <c r="AF25" s="1" t="s">
        <v>29</v>
      </c>
      <c r="AG25" s="1"/>
    </row>
    <row r="26" spans="1:33" ht="15.75">
      <c r="A26" s="1"/>
      <c r="B26" s="71" t="s">
        <v>105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13"/>
      <c r="R26" s="13"/>
      <c r="S26" s="13"/>
      <c r="T26" s="13"/>
      <c r="U26" s="13"/>
      <c r="V26" s="13"/>
      <c r="W26" s="13"/>
      <c r="X26" s="13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>
      <c r="A27" s="1"/>
      <c r="B27" s="33" t="s">
        <v>106</v>
      </c>
      <c r="C27" s="34" t="s">
        <v>107</v>
      </c>
      <c r="D27" s="34" t="s">
        <v>108</v>
      </c>
      <c r="E27" s="35">
        <v>1</v>
      </c>
      <c r="F27" s="36" t="s">
        <v>54</v>
      </c>
      <c r="G27" s="37">
        <v>91800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157.9</v>
      </c>
      <c r="N27" s="38">
        <v>0</v>
      </c>
      <c r="O27" s="38">
        <v>32.99</v>
      </c>
      <c r="P27" s="39">
        <f>SUM(H27:O27)</f>
        <v>190.89000000000001</v>
      </c>
      <c r="Q27" s="13"/>
      <c r="R27" s="13"/>
      <c r="S27" s="13"/>
      <c r="T27" s="13"/>
      <c r="U27" s="13"/>
      <c r="V27" s="13"/>
      <c r="W27" s="13"/>
      <c r="X27" s="13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>
      <c r="A28" s="1"/>
      <c r="B28" s="12" t="s">
        <v>109</v>
      </c>
      <c r="C28" s="40" t="s">
        <v>26</v>
      </c>
      <c r="D28" s="40" t="s">
        <v>110</v>
      </c>
      <c r="E28" s="14">
        <v>1</v>
      </c>
      <c r="F28" s="15" t="s">
        <v>54</v>
      </c>
      <c r="G28" s="41">
        <v>92718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42">
        <f>SUM(H28:O28)</f>
        <v>0</v>
      </c>
      <c r="Q28" s="13"/>
      <c r="R28" s="13"/>
      <c r="S28" s="13"/>
      <c r="T28" s="13"/>
      <c r="U28" s="13"/>
      <c r="V28" s="13"/>
      <c r="W28" s="13"/>
      <c r="X28" s="13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>
      <c r="A29" s="1"/>
      <c r="B29" s="12" t="s">
        <v>111</v>
      </c>
      <c r="C29" s="40" t="s">
        <v>112</v>
      </c>
      <c r="D29" s="40" t="s">
        <v>113</v>
      </c>
      <c r="E29" s="14">
        <v>1</v>
      </c>
      <c r="F29" s="15" t="s">
        <v>54</v>
      </c>
      <c r="G29" s="43">
        <v>92718</v>
      </c>
      <c r="H29" s="44">
        <v>0</v>
      </c>
      <c r="I29" s="44">
        <v>0</v>
      </c>
      <c r="J29" s="44">
        <v>6102</v>
      </c>
      <c r="K29" s="44">
        <v>0</v>
      </c>
      <c r="L29" s="44">
        <v>0</v>
      </c>
      <c r="M29" s="44">
        <v>28.9</v>
      </c>
      <c r="N29" s="44">
        <v>423.38</v>
      </c>
      <c r="O29" s="44">
        <v>0</v>
      </c>
      <c r="P29" s="45">
        <f>SUM(H29:O29)</f>
        <v>6554.28</v>
      </c>
      <c r="Q29" s="13"/>
      <c r="R29" s="13"/>
      <c r="S29" s="13"/>
      <c r="T29" s="13"/>
      <c r="U29" s="13"/>
      <c r="V29" s="13"/>
      <c r="W29" s="13"/>
      <c r="X29" s="13"/>
      <c r="Y29" s="1"/>
      <c r="Z29" s="1"/>
      <c r="AA29" s="1"/>
      <c r="AB29" s="1"/>
      <c r="AC29" s="1"/>
      <c r="AD29" s="1"/>
      <c r="AE29" s="1"/>
      <c r="AF29" s="1"/>
      <c r="AG29" s="1"/>
    </row>
    <row r="30" spans="2:35" ht="15.75">
      <c r="B30" s="47" t="s">
        <v>114</v>
      </c>
      <c r="C30" s="48"/>
      <c r="D30" s="48"/>
      <c r="E30" s="49"/>
      <c r="F30" s="50"/>
      <c r="G30" s="51"/>
      <c r="H30" s="45">
        <f aca="true" t="shared" si="2" ref="H30:P30">SUM(H4:H29)</f>
        <v>0</v>
      </c>
      <c r="I30" s="45">
        <f t="shared" si="2"/>
        <v>0</v>
      </c>
      <c r="J30" s="45">
        <f t="shared" si="2"/>
        <v>12528.8</v>
      </c>
      <c r="K30" s="45">
        <f t="shared" si="2"/>
        <v>49.45</v>
      </c>
      <c r="L30" s="45">
        <f t="shared" si="2"/>
        <v>182.05</v>
      </c>
      <c r="M30" s="45">
        <f t="shared" si="2"/>
        <v>2076.78</v>
      </c>
      <c r="N30" s="45">
        <f t="shared" si="2"/>
        <v>8611.02</v>
      </c>
      <c r="O30" s="45">
        <f t="shared" si="2"/>
        <v>999.0400000000001</v>
      </c>
      <c r="P30" s="45">
        <f t="shared" si="2"/>
        <v>24447.139999999996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I30" s="52"/>
    </row>
    <row r="31" spans="2:33" ht="15.75">
      <c r="B31" s="1"/>
      <c r="C31" s="1"/>
      <c r="D31" s="1"/>
      <c r="E31" s="53"/>
      <c r="F31" s="54"/>
      <c r="G31" s="55"/>
      <c r="H31" s="52"/>
      <c r="I31" s="52"/>
      <c r="J31" s="52"/>
      <c r="K31" s="52"/>
      <c r="L31" s="52"/>
      <c r="M31" s="52"/>
      <c r="N31" s="52"/>
      <c r="O31" s="52"/>
      <c r="P31" s="5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ht="15">
      <c r="B32" s="55" t="s">
        <v>115</v>
      </c>
      <c r="C32" s="1"/>
      <c r="D32" s="1"/>
      <c r="E32" s="57"/>
      <c r="F32" s="54"/>
      <c r="G32" s="55"/>
      <c r="H32" s="52"/>
      <c r="I32" s="52"/>
      <c r="J32" s="52"/>
      <c r="K32" s="52"/>
      <c r="L32" s="52"/>
      <c r="M32" s="52"/>
      <c r="N32" s="52"/>
      <c r="O32" s="52"/>
      <c r="P32" s="5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ht="15">
      <c r="B33" s="58" t="s">
        <v>116</v>
      </c>
      <c r="C33" s="1"/>
      <c r="D33" s="53"/>
      <c r="E33" s="1"/>
      <c r="F33" s="16"/>
      <c r="G33" s="52"/>
      <c r="H33" s="52"/>
      <c r="I33" s="52"/>
      <c r="J33" s="52"/>
      <c r="K33" s="52"/>
      <c r="L33" s="52"/>
      <c r="M33" s="52"/>
      <c r="N33" s="52"/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">
      <c r="A34" s="1"/>
      <c r="B34" s="1"/>
      <c r="C34" s="1"/>
      <c r="D34" s="1"/>
      <c r="E34" s="53"/>
      <c r="F34" s="54"/>
      <c r="G34" s="55"/>
      <c r="H34" s="52"/>
      <c r="I34" s="52"/>
      <c r="J34" s="52"/>
      <c r="K34" s="52"/>
      <c r="L34" s="52"/>
      <c r="M34" s="52"/>
      <c r="N34" s="52"/>
      <c r="O34" s="52"/>
      <c r="P34" s="5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>
      <c r="A35" s="1"/>
      <c r="B35" s="59"/>
      <c r="C35" s="1"/>
      <c r="D35" s="1"/>
      <c r="E35" s="53"/>
      <c r="F35" s="54"/>
      <c r="G35" s="5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>
      <c r="A36" s="1"/>
      <c r="B36" s="59"/>
      <c r="C36" s="1"/>
      <c r="D36" s="1"/>
      <c r="E36" s="53"/>
      <c r="F36" s="54"/>
      <c r="G36" s="5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>
      <c r="A37" s="1"/>
      <c r="B37" s="1"/>
      <c r="C37" s="1"/>
      <c r="D37" s="1"/>
      <c r="E37" s="53"/>
      <c r="F37" s="54"/>
      <c r="G37" s="5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">
      <c r="A38" s="1"/>
      <c r="B38" s="1"/>
      <c r="C38" s="1"/>
      <c r="D38" s="1"/>
      <c r="E38" s="53"/>
      <c r="F38" s="54"/>
      <c r="G38" s="5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>
      <c r="A39" s="1"/>
      <c r="B39" s="12"/>
      <c r="C39" s="1"/>
      <c r="D39" s="1"/>
      <c r="E39" s="53"/>
      <c r="F39" s="54"/>
      <c r="G39" s="5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">
      <c r="A40" s="1"/>
      <c r="B40" s="1"/>
      <c r="C40" s="1"/>
      <c r="D40" s="1"/>
      <c r="E40" s="53"/>
      <c r="F40" s="54"/>
      <c r="G40" s="5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">
      <c r="A41" s="1"/>
      <c r="B41" s="1"/>
      <c r="C41" s="1"/>
      <c r="D41" s="1"/>
      <c r="E41" s="53"/>
      <c r="F41" s="54"/>
      <c r="G41" s="5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">
      <c r="A42" s="1"/>
      <c r="B42" s="1"/>
      <c r="C42" s="1"/>
      <c r="D42" s="1"/>
      <c r="E42" s="53"/>
      <c r="F42" s="54"/>
      <c r="G42" s="5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</sheetData>
  <sheetProtection/>
  <mergeCells count="11">
    <mergeCell ref="G1:G2"/>
    <mergeCell ref="B1:B2"/>
    <mergeCell ref="C1:C2"/>
    <mergeCell ref="D1:D2"/>
    <mergeCell ref="E1:E2"/>
    <mergeCell ref="F1:F2"/>
    <mergeCell ref="B3:P3"/>
    <mergeCell ref="B11:P11"/>
    <mergeCell ref="B16:P16"/>
    <mergeCell ref="B22:P22"/>
    <mergeCell ref="B26:P26"/>
  </mergeCells>
  <printOptions gridLines="1" horizontalCentered="1"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Flynn, Nick - ST HR</dc:creator>
  <cp:keywords/>
  <dc:description/>
  <cp:lastModifiedBy>Blay, Caron - ST TR</cp:lastModifiedBy>
  <cp:lastPrinted>2016-05-05T15:52:12Z</cp:lastPrinted>
  <dcterms:created xsi:type="dcterms:W3CDTF">2016-04-29T08:22:42Z</dcterms:created>
  <dcterms:modified xsi:type="dcterms:W3CDTF">2016-05-05T15:52:24Z</dcterms:modified>
  <cp:category/>
  <cp:version/>
  <cp:contentType/>
  <cp:contentStatus/>
</cp:coreProperties>
</file>