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8395" windowHeight="11790" firstSheet="1" activeTab="1"/>
  </bookViews>
  <sheets>
    <sheet name="S5. A-Z (after FLS adjs)" sheetId="1" state="hidden" r:id="rId1"/>
    <sheet name="Mini A to Z 15-16" sheetId="2" r:id="rId2"/>
  </sheets>
  <externalReferences>
    <externalReference r:id="rId3"/>
    <externalReference r:id="rId4"/>
  </externalReferences>
  <definedNames>
    <definedName name="_xlnm._FilterDatabase" localSheetId="0" hidden="1">'S5. A-Z (after FLS adjs)'!$A$9:$X$231</definedName>
    <definedName name="Changes_FLS_Exercise">[1]Build!$BGL$7</definedName>
    <definedName name="CP_Non_CP_Budget">[1]Build!$BGD$7</definedName>
    <definedName name="CP_Non_CP_Formulae">[1]Build!$BFU$7</definedName>
    <definedName name="Final_Proposed_Budget">[1]Build!$BGU$7</definedName>
    <definedName name="_xlnm.Print_Area" localSheetId="0">'S5. A-Z (after FLS adjs)'!$A$2:$X$228</definedName>
    <definedName name="_xlnm.Print_Titles" localSheetId="0">'S5. A-Z (after FLS adjs)'!$3:$9</definedName>
    <definedName name="Proposed_Budget">[1]Build!$BFM$7</definedName>
    <definedName name="Recover">[2]Macro1!$A$38</definedName>
    <definedName name="TableName">"Dummy"</definedName>
    <definedName name="Total_Blank">[1]Build!$AAO$7</definedName>
    <definedName name="Total_Blank_Pressure">[1]Build!$VK$7</definedName>
    <definedName name="Total_Demand_Demo">[1]Build!$JR$7</definedName>
    <definedName name="Total_Eff_Other_Savings">[1]Build!$ASR$7</definedName>
    <definedName name="Total_Emerging_Pressures">[1]Build!$UF$7</definedName>
    <definedName name="Total_Employment_Costs">[1]Build!$DO$7</definedName>
    <definedName name="Total_Gov_Leg">[1]Build!$GT$7</definedName>
    <definedName name="Total_Income_Gen">[1]Build!$YV$7</definedName>
    <definedName name="Total_Increase_Gr_Inc">[1]Build!$WQ$7</definedName>
    <definedName name="Total_Int_Adj">[1]Build!$CR$7</definedName>
    <definedName name="Total_Local_Decisions">[1]Build!$ON$7</definedName>
    <definedName name="Total_One_Off_Savings">[1]Build!$BES$7</definedName>
    <definedName name="Total_Parked_Savings">[1]Build!$BCT$7</definedName>
    <definedName name="Total_Pressures">[1]Build!$VQ$7</definedName>
    <definedName name="Total_Prices">[1]Build!$EX$7</definedName>
    <definedName name="Total_Rem_One_Off_Spend">[1]Build!$ZR$7</definedName>
    <definedName name="Total_Replace_One_Off_Saving">[1]Build!$QW$7</definedName>
    <definedName name="Total_Replace_Reserves_One_Off">[1]Build!$SV$7</definedName>
    <definedName name="Total_Revised_Base">[1]Build!$CX$7</definedName>
    <definedName name="Total_Savings">[1]Build!$BEY$7</definedName>
    <definedName name="Total_Savings_and_Income">[1]Build!$BFF$7</definedName>
    <definedName name="Total_Serv_Revs_Transformation">[1]Build!$BAK$7</definedName>
  </definedNames>
  <calcPr calcId="145621" calcMode="manual"/>
</workbook>
</file>

<file path=xl/calcChain.xml><?xml version="1.0" encoding="utf-8"?>
<calcChain xmlns="http://schemas.openxmlformats.org/spreadsheetml/2006/main">
  <c r="G27" i="2" l="1"/>
  <c r="D27" i="2"/>
  <c r="C27" i="2"/>
  <c r="B27" i="2"/>
  <c r="F27" i="2" s="1"/>
  <c r="H78" i="2"/>
  <c r="F62" i="2"/>
  <c r="H62" i="2" s="1"/>
  <c r="F58" i="2"/>
  <c r="F52" i="2"/>
  <c r="H52" i="2" s="1"/>
  <c r="F48" i="2"/>
  <c r="H48" i="2" s="1"/>
  <c r="F25" i="2"/>
  <c r="F24" i="2"/>
  <c r="F19" i="2"/>
  <c r="F18" i="2"/>
  <c r="F15" i="2"/>
  <c r="F14" i="2"/>
  <c r="F8" i="2"/>
  <c r="G73" i="2"/>
  <c r="G71" i="2"/>
  <c r="G67" i="2"/>
  <c r="G49" i="2"/>
  <c r="G43" i="2"/>
  <c r="G41" i="2"/>
  <c r="G39" i="2"/>
  <c r="G37" i="2"/>
  <c r="G35" i="2"/>
  <c r="G33" i="2"/>
  <c r="G32" i="2"/>
  <c r="G29" i="2"/>
  <c r="G17" i="2"/>
  <c r="G16" i="2"/>
  <c r="G15" i="2"/>
  <c r="G13" i="2"/>
  <c r="G9" i="2"/>
  <c r="G8" i="2"/>
  <c r="G7" i="2"/>
  <c r="G6" i="2"/>
  <c r="G5" i="2"/>
  <c r="G4" i="2"/>
  <c r="G78" i="2"/>
  <c r="G66" i="2"/>
  <c r="G63" i="2"/>
  <c r="G62" i="2"/>
  <c r="G61" i="2"/>
  <c r="G60" i="2"/>
  <c r="G59" i="2"/>
  <c r="G58" i="2"/>
  <c r="G57" i="2"/>
  <c r="G54" i="2"/>
  <c r="G53" i="2"/>
  <c r="G52" i="2"/>
  <c r="G51" i="2"/>
  <c r="G50" i="2"/>
  <c r="G48" i="2"/>
  <c r="G45" i="2"/>
  <c r="G26" i="2"/>
  <c r="G25" i="2"/>
  <c r="G24" i="2"/>
  <c r="G23" i="2"/>
  <c r="G22" i="2"/>
  <c r="G19" i="2"/>
  <c r="G18" i="2"/>
  <c r="G14" i="2"/>
  <c r="G10" i="2"/>
  <c r="D78" i="2"/>
  <c r="D73" i="2"/>
  <c r="D71" i="2"/>
  <c r="D67" i="2"/>
  <c r="E67" i="2" s="1"/>
  <c r="F67" i="2" s="1"/>
  <c r="D66" i="2"/>
  <c r="E66" i="2" s="1"/>
  <c r="D63" i="2"/>
  <c r="D62" i="2"/>
  <c r="D61" i="2"/>
  <c r="E61" i="2" s="1"/>
  <c r="F61" i="2" s="1"/>
  <c r="D60" i="2"/>
  <c r="E60" i="2" s="1"/>
  <c r="D59" i="2"/>
  <c r="D58" i="2"/>
  <c r="D57" i="2"/>
  <c r="E57" i="2" s="1"/>
  <c r="F57" i="2" s="1"/>
  <c r="D54" i="2"/>
  <c r="E54" i="2" s="1"/>
  <c r="D53" i="2"/>
  <c r="D52" i="2"/>
  <c r="D51" i="2"/>
  <c r="E51" i="2" s="1"/>
  <c r="F51" i="2" s="1"/>
  <c r="D50" i="2"/>
  <c r="E50" i="2" s="1"/>
  <c r="D49" i="2"/>
  <c r="D48" i="2"/>
  <c r="D45" i="2"/>
  <c r="E45" i="2" s="1"/>
  <c r="D43" i="2"/>
  <c r="E43" i="2" s="1"/>
  <c r="D41" i="2"/>
  <c r="D39" i="2"/>
  <c r="D37" i="2"/>
  <c r="D35" i="2"/>
  <c r="D33" i="2"/>
  <c r="D32" i="2"/>
  <c r="D29" i="2"/>
  <c r="D26" i="2"/>
  <c r="D25" i="2"/>
  <c r="D24" i="2"/>
  <c r="D23" i="2"/>
  <c r="D22" i="2"/>
  <c r="D19" i="2"/>
  <c r="D18" i="2"/>
  <c r="D17" i="2"/>
  <c r="D16" i="2"/>
  <c r="D15" i="2"/>
  <c r="D14" i="2"/>
  <c r="D13" i="2"/>
  <c r="D10" i="2"/>
  <c r="D9" i="2"/>
  <c r="D8" i="2"/>
  <c r="D7" i="2"/>
  <c r="D6" i="2"/>
  <c r="D5" i="2"/>
  <c r="D4" i="2"/>
  <c r="C78" i="2"/>
  <c r="C73" i="2"/>
  <c r="E73" i="2" s="1"/>
  <c r="C71" i="2"/>
  <c r="E71" i="2" s="1"/>
  <c r="C67" i="2"/>
  <c r="C66" i="2"/>
  <c r="C63" i="2"/>
  <c r="C62" i="2"/>
  <c r="C61" i="2"/>
  <c r="C60" i="2"/>
  <c r="C59" i="2"/>
  <c r="C58" i="2"/>
  <c r="C57" i="2"/>
  <c r="C54" i="2"/>
  <c r="C53" i="2"/>
  <c r="C52" i="2"/>
  <c r="C51" i="2"/>
  <c r="C50" i="2"/>
  <c r="C49" i="2"/>
  <c r="C48" i="2"/>
  <c r="C45" i="2"/>
  <c r="C43" i="2"/>
  <c r="C41" i="2"/>
  <c r="E41" i="2" s="1"/>
  <c r="C39" i="2"/>
  <c r="C37" i="2"/>
  <c r="C35" i="2"/>
  <c r="C33" i="2"/>
  <c r="C32" i="2"/>
  <c r="C29" i="2"/>
  <c r="E27" i="2"/>
  <c r="C26" i="2"/>
  <c r="E26" i="2" s="1"/>
  <c r="C25" i="2"/>
  <c r="E25" i="2" s="1"/>
  <c r="C24" i="2"/>
  <c r="E24" i="2" s="1"/>
  <c r="C23" i="2"/>
  <c r="C22" i="2"/>
  <c r="E22" i="2" s="1"/>
  <c r="C19" i="2"/>
  <c r="E19" i="2" s="1"/>
  <c r="C18" i="2"/>
  <c r="E18" i="2" s="1"/>
  <c r="C17" i="2"/>
  <c r="E17" i="2" s="1"/>
  <c r="C16" i="2"/>
  <c r="E16" i="2" s="1"/>
  <c r="C15" i="2"/>
  <c r="C14" i="2"/>
  <c r="E14" i="2" s="1"/>
  <c r="C13" i="2"/>
  <c r="E13" i="2" s="1"/>
  <c r="C10" i="2"/>
  <c r="E10" i="2" s="1"/>
  <c r="C9" i="2"/>
  <c r="C8" i="2"/>
  <c r="E8" i="2" s="1"/>
  <c r="C7" i="2"/>
  <c r="E7" i="2" s="1"/>
  <c r="C6" i="2"/>
  <c r="C5" i="2"/>
  <c r="C4" i="2"/>
  <c r="B67" i="2"/>
  <c r="B66" i="2"/>
  <c r="F66" i="2" s="1"/>
  <c r="B78" i="2"/>
  <c r="B73" i="2"/>
  <c r="B71" i="2"/>
  <c r="F71" i="2" s="1"/>
  <c r="B63" i="2"/>
  <c r="F63" i="2" s="1"/>
  <c r="B62" i="2"/>
  <c r="B61" i="2"/>
  <c r="B60" i="2"/>
  <c r="B59" i="2"/>
  <c r="F59" i="2" s="1"/>
  <c r="B58" i="2"/>
  <c r="B57" i="2"/>
  <c r="B54" i="2"/>
  <c r="B53" i="2"/>
  <c r="F53" i="2" s="1"/>
  <c r="B52" i="2"/>
  <c r="B51" i="2"/>
  <c r="B50" i="2"/>
  <c r="B49" i="2"/>
  <c r="F49" i="2" s="1"/>
  <c r="B48" i="2"/>
  <c r="B45" i="2"/>
  <c r="B43" i="2"/>
  <c r="B41" i="2"/>
  <c r="F41" i="2" s="1"/>
  <c r="B39" i="2"/>
  <c r="F39" i="2" s="1"/>
  <c r="B37" i="2"/>
  <c r="B35" i="2"/>
  <c r="B33" i="2"/>
  <c r="B32" i="2"/>
  <c r="F32" i="2" s="1"/>
  <c r="B29" i="2"/>
  <c r="B26" i="2"/>
  <c r="F26" i="2" s="1"/>
  <c r="B25" i="2"/>
  <c r="B24" i="2"/>
  <c r="B23" i="2"/>
  <c r="B22" i="2"/>
  <c r="B19" i="2"/>
  <c r="B18" i="2"/>
  <c r="B17" i="2"/>
  <c r="F17" i="2" s="1"/>
  <c r="B16" i="2"/>
  <c r="B15" i="2"/>
  <c r="B14" i="2"/>
  <c r="B13" i="2"/>
  <c r="F13" i="2" s="1"/>
  <c r="E63" i="2"/>
  <c r="E62" i="2"/>
  <c r="E59" i="2"/>
  <c r="E58" i="2"/>
  <c r="E53" i="2"/>
  <c r="E52" i="2"/>
  <c r="E49" i="2"/>
  <c r="E48" i="2"/>
  <c r="E39" i="2"/>
  <c r="E32" i="2"/>
  <c r="E15" i="2"/>
  <c r="E5" i="2"/>
  <c r="E6" i="2"/>
  <c r="E9" i="2"/>
  <c r="B10" i="2"/>
  <c r="F10" i="2" s="1"/>
  <c r="B9" i="2"/>
  <c r="F9" i="2" s="1"/>
  <c r="B8" i="2"/>
  <c r="B7" i="2"/>
  <c r="F7" i="2" s="1"/>
  <c r="B6" i="2"/>
  <c r="F6" i="2" s="1"/>
  <c r="B5" i="2"/>
  <c r="F5" i="2" s="1"/>
  <c r="B4" i="2"/>
  <c r="H58" i="2"/>
  <c r="Y228"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F33" i="2" l="1"/>
  <c r="H33" i="2" s="1"/>
  <c r="H10" i="2"/>
  <c r="F16" i="2"/>
  <c r="F22" i="2"/>
  <c r="F35" i="2"/>
  <c r="H35" i="2" s="1"/>
  <c r="F43" i="2"/>
  <c r="F50" i="2"/>
  <c r="F54" i="2"/>
  <c r="H54" i="2" s="1"/>
  <c r="F60" i="2"/>
  <c r="F45" i="2"/>
  <c r="H45" i="2" s="1"/>
  <c r="F73" i="2"/>
  <c r="B69" i="2"/>
  <c r="B75" i="2" s="1"/>
  <c r="B79" i="2" s="1"/>
  <c r="E35" i="2"/>
  <c r="C69" i="2"/>
  <c r="C75" i="2" s="1"/>
  <c r="C79" i="2" s="1"/>
  <c r="H18" i="2"/>
  <c r="H24" i="2"/>
  <c r="E29" i="2"/>
  <c r="F29" i="2" s="1"/>
  <c r="H29" i="2" s="1"/>
  <c r="E37" i="2"/>
  <c r="F37" i="2" s="1"/>
  <c r="H37" i="2" s="1"/>
  <c r="D69" i="2"/>
  <c r="D75" i="2" s="1"/>
  <c r="D79" i="2" s="1"/>
  <c r="H27" i="2"/>
  <c r="G69" i="2"/>
  <c r="G75" i="2" s="1"/>
  <c r="G79" i="2" s="1"/>
  <c r="H25" i="2"/>
  <c r="H51" i="2"/>
  <c r="H57" i="2"/>
  <c r="H61" i="2"/>
  <c r="H71" i="2"/>
  <c r="H19" i="2"/>
  <c r="H16" i="2"/>
  <c r="H6" i="2"/>
  <c r="H73" i="2"/>
  <c r="H13" i="2"/>
  <c r="H14" i="2"/>
  <c r="H50" i="2"/>
  <c r="H60" i="2"/>
  <c r="H7" i="2"/>
  <c r="H22" i="2"/>
  <c r="H32" i="2"/>
  <c r="H39" i="2"/>
  <c r="H17" i="2"/>
  <c r="H26" i="2"/>
  <c r="H41" i="2"/>
  <c r="E23" i="2"/>
  <c r="F23" i="2" s="1"/>
  <c r="H23" i="2" s="1"/>
  <c r="E33" i="2"/>
  <c r="H8" i="2"/>
  <c r="H5" i="2"/>
  <c r="H9" i="2"/>
  <c r="H43" i="2"/>
  <c r="E4" i="2"/>
  <c r="F4" i="2" s="1"/>
  <c r="H15" i="2"/>
  <c r="H49" i="2"/>
  <c r="H53" i="2"/>
  <c r="H59" i="2"/>
  <c r="H63" i="2"/>
  <c r="H66" i="2"/>
  <c r="H67" i="2"/>
  <c r="F69" i="2" l="1"/>
  <c r="F75" i="2" s="1"/>
  <c r="E69" i="2"/>
  <c r="E75" i="2" s="1"/>
  <c r="H4" i="2"/>
  <c r="H69" i="2" s="1"/>
  <c r="H75" i="2" s="1"/>
  <c r="H79" i="2" s="1"/>
</calcChain>
</file>

<file path=xl/comments1.xml><?xml version="1.0" encoding="utf-8"?>
<comments xmlns="http://schemas.openxmlformats.org/spreadsheetml/2006/main">
  <authors>
    <author>headec01</author>
  </authors>
  <commentList>
    <comment ref="K217" authorId="0">
      <text>
        <r>
          <rPr>
            <b/>
            <sz val="10"/>
            <color indexed="81"/>
            <rFont val="Tahoma"/>
            <family val="2"/>
          </rPr>
          <t>headec01:</t>
        </r>
        <r>
          <rPr>
            <sz val="10"/>
            <color indexed="81"/>
            <rFont val="Tahoma"/>
            <family val="2"/>
          </rPr>
          <t xml:space="preserve">
need to find a new A-Z home for International &amp; Hardelot which will now be within Place Directorate</t>
        </r>
      </text>
    </comment>
  </commentList>
</comments>
</file>

<file path=xl/sharedStrings.xml><?xml version="1.0" encoding="utf-8"?>
<sst xmlns="http://schemas.openxmlformats.org/spreadsheetml/2006/main" count="1105" uniqueCount="599">
  <si>
    <t>FINAL A-Z (linked to build, including FLS/CP exercise - columns ASO -AST)</t>
  </si>
  <si>
    <t>Section 5 - A to Z Service Analysis</t>
  </si>
  <si>
    <t>WHAT IS THE MONEY SPENT ON?</t>
  </si>
  <si>
    <t>Row Ref</t>
  </si>
  <si>
    <t>2014-15 Revised Budget</t>
  </si>
  <si>
    <t>2014-15 Revised Base</t>
  </si>
  <si>
    <t>Portfolio</t>
  </si>
  <si>
    <t>Directorate</t>
  </si>
  <si>
    <t>Service</t>
  </si>
  <si>
    <t>2015-16 Approved Budget</t>
  </si>
  <si>
    <t>Variation Statement 
Page No.</t>
  </si>
  <si>
    <t>Portfolio 13/14</t>
  </si>
  <si>
    <t>Staffing</t>
  </si>
  <si>
    <t>Non staffing</t>
  </si>
  <si>
    <t>Gross Expenditure</t>
  </si>
  <si>
    <t>Internal Income</t>
  </si>
  <si>
    <t>External Income</t>
  </si>
  <si>
    <t>Grants</t>
  </si>
  <si>
    <t>Net Cost</t>
  </si>
  <si>
    <t>Affordable Activity</t>
  </si>
  <si>
    <t>Net Expenditure</t>
  </si>
  <si>
    <t>£000s</t>
  </si>
  <si>
    <t>Adults and Older People</t>
  </si>
  <si>
    <t>heading</t>
  </si>
  <si>
    <t>Direct Payments</t>
  </si>
  <si>
    <t>LD Direct Payments</t>
  </si>
  <si>
    <t>ASC&amp;PH</t>
  </si>
  <si>
    <t>SCH&amp;W</t>
  </si>
  <si>
    <t>Learning Disability (aged 18+)</t>
  </si>
  <si>
    <t>Approximately 1,200 clients are expected to be receiving an on-going direct payment. These people have been assessed as being eligible for social care support, but have chosen to arrange and pay for their own care and support services instead of receiving them directly from the local authority.  There will also be a number of one-off direct payments made during the year for such things as items of equipment and respite care.</t>
  </si>
  <si>
    <t>MH Direct Payments</t>
  </si>
  <si>
    <t>Mental Health (aged 18+)</t>
  </si>
  <si>
    <t>Approximately 250 clients are expected to be receiving an on-going direct payment; there will also be a number of one-off direct payments made during the year.</t>
  </si>
  <si>
    <t>OP Direct Payments</t>
  </si>
  <si>
    <t>Older People (aged 65+)</t>
  </si>
  <si>
    <t>Around 1,600 clients will be receiving an on-going direct payment; there will also be a number of one-off direct payments made during the year.</t>
  </si>
  <si>
    <t>PD Direct Payments</t>
  </si>
  <si>
    <t>Physical Disability (aged 18-64)</t>
  </si>
  <si>
    <t>Around 1,200 clients are expected to be receiving an on-going direct payment; there will also be a number of one-off direct payments made during the year.</t>
  </si>
  <si>
    <t>Domiciliary Care</t>
  </si>
  <si>
    <t>LD Domiciliary Care</t>
  </si>
  <si>
    <t>Domiciliary care provided by the independent sector supporting approximately 150 people to live at home.</t>
  </si>
  <si>
    <t>OP Domi - KEaH</t>
  </si>
  <si>
    <t>Older People (aged 65+)
 - In house service
   (Kent Enablement at Home 
   service)</t>
  </si>
  <si>
    <t>Domiciliary care provided by the in-house Kent Enablement at Home Service (KEaH) which provides intensive short term support/enablement to people to allow them to regain or extend their independent living skills.</t>
  </si>
  <si>
    <t>OP Domiciliary Care</t>
  </si>
  <si>
    <t>Older People (aged 65+)
 - Commissioned service</t>
  </si>
  <si>
    <t>Domiciliary care provided by the independent sector to support approximately 2,000 people to live at home. In addition, this service provides a number of small contracts for services primarily with Health, including the night sitting service, recuperative care and rapid response.</t>
  </si>
  <si>
    <t>PD Domi - in house</t>
  </si>
  <si>
    <t>Physical Disability (aged 18-64)
 - In house service</t>
  </si>
  <si>
    <t>PD Domiciliary Care</t>
  </si>
  <si>
    <t>Physical Disability (aged 18-64)
 - Commissioned service</t>
  </si>
  <si>
    <t>Domiciliary care provided by the independent sector supporting approximately 400 people to live at home.</t>
  </si>
  <si>
    <t>Non Residential Charging Income</t>
  </si>
  <si>
    <t>LD NRCI</t>
  </si>
  <si>
    <t>Assessed client contributions for people receiving community based services including domiciliary care, supported accommodation, day care and direct payments.</t>
  </si>
  <si>
    <t>OP NRCI</t>
  </si>
  <si>
    <t>PD NRCI</t>
  </si>
  <si>
    <t>Physical Disability (aged 18-64) / Mental Health (aged 18+)</t>
  </si>
  <si>
    <t>Nursing and Residential Care</t>
  </si>
  <si>
    <t>LD Residential Care</t>
  </si>
  <si>
    <t xml:space="preserve">Around 1,300 clients are provided with services through the independent sector.  This service also provides permanent residential care for preserved rights clients through the independent sector. This does not include respite services which are included within the Support to Carers budget below. </t>
  </si>
  <si>
    <t>MH Residential Care</t>
  </si>
  <si>
    <t xml:space="preserve">Around 250 clients are provided with services through the independent sector. This service also provides permanent residential care for preserved rights clients through the independent sector.  This does not include respite services which are included within the Support to Carers budget below. </t>
  </si>
  <si>
    <t>OP Nursing Care</t>
  </si>
  <si>
    <t>Older People (aged 65+) 
- Nursing</t>
  </si>
  <si>
    <t xml:space="preserve">Around 1,400 clients are provided with this service through the independent sector. This does not include respite services which are included within the Support to Carers budget below. </t>
  </si>
  <si>
    <t>OP Resi - in house</t>
  </si>
  <si>
    <t>Older People (aged 65+) 
- Residential - In house service</t>
  </si>
  <si>
    <t xml:space="preserve">KCC residential services predominately providing long term and recuperative services through 334 residential care/respite beds and 25 nursing care beds.  </t>
  </si>
  <si>
    <t>OP Residential Care</t>
  </si>
  <si>
    <t>Older People (aged 65+)
- Residential - Commissioned 
  Service</t>
  </si>
  <si>
    <t xml:space="preserve">Approximately 2,500 permanent clients on average provided with services through the independent sector as well as recuperative and other short term placements. This service also provides permanent residential care for preserved rights clients provided through the independent sector.  This does not include respite services which are included within the Support to Carers budget below.                 </t>
  </si>
  <si>
    <t>PD Residential Care</t>
  </si>
  <si>
    <t>Approximately 300 clients are provided with this service through the independent sector.</t>
  </si>
  <si>
    <t>Supported Accommodation</t>
  </si>
  <si>
    <t>Supported Living</t>
  </si>
  <si>
    <t>LD Supported Living - in house</t>
  </si>
  <si>
    <t>Learning Disability (aged 18+)
 - In house service</t>
  </si>
  <si>
    <t>This service provides support to 140 people through the independent living scheme. The costs associated with the Better Homes Actives Lives PFI project are also included here.</t>
  </si>
  <si>
    <t>LD Supported Living - SLS</t>
  </si>
  <si>
    <t>Learning Disability (aged 18+)
 - Shared Lives Scheme</t>
  </si>
  <si>
    <t>The Shared Lives scheme places approximately 110 people with non-related Adult Carers.</t>
  </si>
  <si>
    <t>LD Supported Accommodation</t>
  </si>
  <si>
    <t>Learning Disability (aged 18+)
 - Other Commissioned 
   Supported Living 
   arrangements</t>
  </si>
  <si>
    <t xml:space="preserve">Services provided through the independent sector for approximately 900 people in supported living. </t>
  </si>
  <si>
    <t>OP Supported Living - in house</t>
  </si>
  <si>
    <t>Older People (aged 65+)
 - In house service</t>
  </si>
  <si>
    <t>Costs associated with the Better Homes Actives Lives PFI project.</t>
  </si>
  <si>
    <t>OP Supported Accommodation</t>
  </si>
  <si>
    <t>Approximately 100 clients provided with supported living / supported accommodation services through the independent sector.</t>
  </si>
  <si>
    <t>PDMH Supported Living - in house</t>
  </si>
  <si>
    <t>Physical Disability (aged 18-64) / Mental Health (aged 18+)
 - In house service</t>
  </si>
  <si>
    <t>PDMH Supported Accommodation</t>
  </si>
  <si>
    <t>Physical Disability (aged 18-64) / Mental Health (aged 18+)
 - Commissioned service</t>
  </si>
  <si>
    <t>Approximately 500 clients provided with supported living / supported accommodation services through the independent sector.</t>
  </si>
  <si>
    <t>Other Services for Adults and Older People</t>
  </si>
  <si>
    <t>Adaptive &amp; Assistive Technology</t>
  </si>
  <si>
    <t xml:space="preserve">Occupational Therapy &amp; Sensory Disability services working in partnership with Health, Hi Kent and Kent Association for the Blind to provide approximately 70,000 items of equipment. Collaborating with health on the delivery of Telehealth and Telecare services to enable Kent residents to remain living in their own homes by installing equipment in approximately 3,000 homes a year.                                                                 </t>
  </si>
  <si>
    <t>MH CSS - in house</t>
  </si>
  <si>
    <t>Community Support Services for Mental Health (aged 18+)
 - In house service</t>
  </si>
  <si>
    <r>
      <t xml:space="preserve">Community outreach services provided by KCC supporting </t>
    </r>
    <r>
      <rPr>
        <sz val="12"/>
        <rFont val="Arial"/>
        <family val="2"/>
      </rPr>
      <t>clients with mental health problems.</t>
    </r>
  </si>
  <si>
    <t>MH Community Support Services</t>
  </si>
  <si>
    <t>Community Support Services for Mental Health (aged 18+)
 - Commissioned service</t>
  </si>
  <si>
    <r>
      <t xml:space="preserve">Community outreach services provided by both the independent and voluntary sector supporting </t>
    </r>
    <r>
      <rPr>
        <sz val="12"/>
        <rFont val="Arial"/>
        <family val="2"/>
      </rPr>
      <t>with mental health problems.</t>
    </r>
  </si>
  <si>
    <t>Day Care</t>
  </si>
  <si>
    <t>LD Daycare - in house</t>
  </si>
  <si>
    <t>Learning Disability 
(aged 18+) 
- In house service</t>
  </si>
  <si>
    <t>Day care/day services provided by KCC.</t>
  </si>
  <si>
    <t>LD Daycare</t>
  </si>
  <si>
    <t>Learning Disability 
(aged 18+) 
- Commissioned service</t>
  </si>
  <si>
    <t>Day care/day services provided by the independent sector.</t>
  </si>
  <si>
    <t>MH Daycare</t>
  </si>
  <si>
    <t>OP Daycare - in house</t>
  </si>
  <si>
    <t>OP Daycare</t>
  </si>
  <si>
    <t>PD Daycare</t>
  </si>
  <si>
    <t>Physical Disability 
(aged 18-64)</t>
  </si>
  <si>
    <t>Other Adult Services</t>
  </si>
  <si>
    <t xml:space="preserve">A range of other services including:                                                            
- approximately 120,000 home delivered hot meals        
- providing one-off support to those who have no recourse to Public Funds.                                                                                              </t>
  </si>
  <si>
    <t>Safeguarding Adults</t>
  </si>
  <si>
    <t>Safeguarding</t>
  </si>
  <si>
    <t>A multi agency partnership/framework to ensure a coherent policy for the protection of vulnerable adults.</t>
  </si>
  <si>
    <t>Social Support</t>
  </si>
  <si>
    <t>Support for Carers - in house</t>
  </si>
  <si>
    <t>Carers
 - In house service</t>
  </si>
  <si>
    <t xml:space="preserve">KCC residential services predominately providing respite services to support carers of all client groups. </t>
  </si>
  <si>
    <t>Support for Carers</t>
  </si>
  <si>
    <t>Carers
 - Commissioned service</t>
  </si>
  <si>
    <t>Services supporting carers of all cleint groups, which are provided through the independent and voluntary sectors.</t>
  </si>
  <si>
    <t>Info &amp; Early Intervention</t>
  </si>
  <si>
    <t>Information and Early Intervention</t>
  </si>
  <si>
    <t xml:space="preserve">Social support provided through the voluntary sector and the independent sector in terms of information, early intervention services, low level support and prevention services to try to enable clients to remain independent. </t>
  </si>
  <si>
    <t>Support for Social Isolation</t>
  </si>
  <si>
    <t>Social Isolation</t>
  </si>
  <si>
    <t xml:space="preserve">Services providing support to prevent social isolation are provided through the independent sector and the voluntary sector, such as befriending services. </t>
  </si>
  <si>
    <t>Social Fund</t>
  </si>
  <si>
    <t>C&amp;C</t>
  </si>
  <si>
    <t>Support &amp; Assistance Service (Social Fund)</t>
  </si>
  <si>
    <t>This service supports residents, with immediate need and who are in crisis, to live independently by signposting to current services and helping with the purchase of equipment and supplies to ensure the safety and comfort of the most vulnerable in our society. The grant for this service ceases in 2015-16. However, through efficiency savings the service is currently anticipating an underspend of approximately £2.7m in 2014-15.  If there is sufficient underspend across the whole Council at the end of the 2014-15 financial year, this £2.7m underspend will be rolled forward and will be available in 2015-16 to enable the Council to maintain support despite the loss of funding (subject to Member approval), whilst alternative longer term solutions are considered.</t>
  </si>
  <si>
    <t>Children's Services</t>
  </si>
  <si>
    <t>Social Services</t>
  </si>
  <si>
    <t>Children in Care (Looked After)</t>
  </si>
  <si>
    <t>Fostering - in house</t>
  </si>
  <si>
    <t>SCS</t>
  </si>
  <si>
    <t>Fostering 
- In house service</t>
  </si>
  <si>
    <t>Short and medium term family based care for 978 Kent children (including longer term care for older children). This includes payments to connected persons (relatives and friends).  The County Fostering Team is also included here.</t>
  </si>
  <si>
    <t>Fostering - IFAs</t>
  </si>
  <si>
    <t>Fostering 
- Commissioned from 
   Independent Fostering  
   Agencies</t>
  </si>
  <si>
    <t>Short and medium term family based care (including longer term care for older children) for 195 Kent children.</t>
  </si>
  <si>
    <t>Legal Charges</t>
  </si>
  <si>
    <t>Costs for in-house legal support and external legal fees for care proceedings for Specialist Children's Services.</t>
  </si>
  <si>
    <t>Resi Childrens In house</t>
  </si>
  <si>
    <t>Residential Children's Services
 - In house service (Short 
   Breaks Units)</t>
  </si>
  <si>
    <t>Provision of 5 in house units for short breaks (for both looked after and non looked after children, including those with a disability).</t>
  </si>
  <si>
    <t>Resi Childrens Independent Sector</t>
  </si>
  <si>
    <t>Residential Children's Services
 - Commissioned from 
   Independent Sector</t>
  </si>
  <si>
    <t>Independent sector residential care for 77 children (both looked after and non looked after children, including those with a disability).</t>
  </si>
  <si>
    <t>Virtual School Kent</t>
  </si>
  <si>
    <t>Supporting approx. 1,880 looked after children (including Unaccompanied Asylum Seeking Children) focussing on their education &amp; health needs.</t>
  </si>
  <si>
    <t>Children in Need</t>
  </si>
  <si>
    <t>Family Support Services</t>
  </si>
  <si>
    <t>Community based family support services  including day care, direct payments and payments to voluntary organisations.</t>
  </si>
  <si>
    <t>Early Help</t>
  </si>
  <si>
    <t>Children's Centres</t>
  </si>
  <si>
    <t>E&amp;YP</t>
  </si>
  <si>
    <t>Children's centres offer help and support to an average of 13,000 families per month.  65,355 children aged 0-4 are registered with a Children Centre.</t>
  </si>
  <si>
    <t>Early Int &amp; Prevention</t>
  </si>
  <si>
    <t>ELS</t>
  </si>
  <si>
    <t>Early Intervention and Prevention</t>
  </si>
  <si>
    <t>This service intervenes as soon as possible to tackle emerging problems, ensuring that every child and young person, from pre-birth to age 19 and their family, who needs early help services, will receive them so that they are safeguarded, their educational, health, social and emotional needs are met and outcomes are good. This is done by working together with multi-disciplinary and multi-agency services to target individuals, groups at high risk or those showing early signs of a particular problem to try to stop it occurring or escalating, and to redress the situation.</t>
  </si>
  <si>
    <t>Education and Personal</t>
  </si>
  <si>
    <t>14 to 24 year olds</t>
  </si>
  <si>
    <t>E&amp;YP,
GE&amp;T</t>
  </si>
  <si>
    <t>A range of services for young people including preparation for employment, vocational training, apprenticeships, helping young people to set up in business via support from Kent Foundation, Skills Force and raising the age of statutory education to 18.</t>
  </si>
  <si>
    <t>Attendance &amp; Behaviour</t>
  </si>
  <si>
    <t>The service provides advice and direct early help intervention to reduce exclusion from school, to improve pupil attendance and to facilitate good quality Pupil Referral Units/alternative provisions for those who would otherwise not be able to attend schools due to exclusion or health needs.</t>
  </si>
  <si>
    <t>Early Years &amp; Childcare</t>
  </si>
  <si>
    <t>Early Years and Childcare</t>
  </si>
  <si>
    <t>Provision of advice, support, challenge and training to secure sufficient high quality early education and childcare, incorporating over 900 group providers in the private, voluntary and independent sectors and approximately 1,500 childminders.</t>
  </si>
  <si>
    <t>Early Years Education</t>
  </si>
  <si>
    <t>Payments made to over 900 PVI providers and childminders for up to 15 hours a week of free entitlement places for 3 &amp; 4 year olds (equates to over 10 million hours of provision) plus up to 1.8 million hours of free places for disadvantaged 2 year olds.  This also includes an estimate of the new Early Years pupil premium allocation.</t>
  </si>
  <si>
    <t>Education Psychology Service</t>
  </si>
  <si>
    <t>Statutory assessment of children with special educational needs and the delivery of core and traded psychological services.</t>
  </si>
  <si>
    <t>Individual Learner Support</t>
  </si>
  <si>
    <t>Individual Learner Support 
(incl. Minority Communities Achievement and Parent Partnership Service)</t>
  </si>
  <si>
    <t>A range of specialist services to support children and young people who may be at risk of not aspiring and achieving to their full potential.</t>
  </si>
  <si>
    <t>Statemented Pupils</t>
  </si>
  <si>
    <t>Support for pupils with Statements of Special Educational Needs (SEN) which has not been delegated to individual schools or SEN units.</t>
  </si>
  <si>
    <t>Youth Service</t>
  </si>
  <si>
    <t>Direct delivery and commissioning of open access youth work provision in youth centres, in schools, and street-based.  In addition, opportunities for outdoor educational and adventurous activities, delivery of the Duke of Edinburgh's Award and ensuring the voice of young people is heard through the work of Kent Youth County Council. As a key element of early help, youth workers also provide targeted work with more vulnerable young people.  In excess of 395,000 attendances each year by young people in all youth work settings.</t>
  </si>
  <si>
    <t>Youth Offending Service</t>
  </si>
  <si>
    <t>Targeted partnership work in relation to children and young people who are subject to criminal youth court orders, with the primary aim of reducing re-offending, safeguarding the individual and managing the risk within the community.  In a year, the service works with 1,400 children and young people who are subject of youth court orders.</t>
  </si>
  <si>
    <t>Other Children's Services</t>
  </si>
  <si>
    <t>Adoption</t>
  </si>
  <si>
    <t>Adoption &amp; other permanent care arrangements for children</t>
  </si>
  <si>
    <t xml:space="preserve">Permanent care for Kent children who are unable to live with their birth families.  Includes adoption payments, child arrangement orders &amp; special guardianship orders. </t>
  </si>
  <si>
    <t>Asylum Seekers</t>
  </si>
  <si>
    <t>Supporting unaccompanied asylum seekers.</t>
  </si>
  <si>
    <t>Care Leavers</t>
  </si>
  <si>
    <t>A service for young people aged 18+ who have previously been in care.</t>
  </si>
  <si>
    <t>Safeguarding Children</t>
  </si>
  <si>
    <t>E&amp;YP, SCH&amp;W</t>
  </si>
  <si>
    <t>Performance management of services for vulnerable children in Kent.  Statutory education safeguarding functions with services commissioned by schools and other settings providing additional support and challenge.</t>
  </si>
  <si>
    <t>Community Services</t>
  </si>
  <si>
    <t>Arts Development</t>
  </si>
  <si>
    <t>GE&amp;T</t>
  </si>
  <si>
    <t>Arts &amp; Culture Development 
(including grant to Turner Contemporary)</t>
  </si>
  <si>
    <r>
      <t xml:space="preserve">Provides strategic leadership to the arts and culture sector in Kent through funding, commissioning, partnership working and leverage of funds to ensure the arts contribute fully to the Kent economy.  The service manages Kent Film Office, and oversees Turner Contemporary arrangements; as well as organising programmes and providing grants to Arts organisations and festivals. </t>
    </r>
    <r>
      <rPr>
        <sz val="12"/>
        <color indexed="10"/>
        <rFont val="Arial"/>
        <family val="2"/>
      </rPr>
      <t/>
    </r>
  </si>
  <si>
    <t>Community Learning Services</t>
  </si>
  <si>
    <t>Community Learning &amp; Skills (CLS)</t>
  </si>
  <si>
    <t xml:space="preserve">Approximately 21,500 adults attending Adult Education courses in the community for personal development, skills, pleasure and wellbeing.  In the region of 3,200 families participating in family learning which helps parents and children from disadvantaged communities. CLS supports 550+ young people through apprenticeships with Kent employers and approximately 800 16-18 year olds not in education or employment.  Skills Plus centres deliver over 3,000 learning aims to 1,500 people to improve their employability skills and support Kent businesses. Over 2,500 learning aims delivered to 1,300 adults for whom English is not their first language to gain qualifications and around 300 adults with learning difficulties join courses to promote independent living. </t>
  </si>
  <si>
    <t>Community Safety</t>
  </si>
  <si>
    <t>Co-ordinates and manages the delivery of safer and stronger communities - in conjunction with Community Wardens - on behalf of the people of Kent. Provides the policy &amp; performance support to the Police &amp; Crime Panel.</t>
  </si>
  <si>
    <t>Community Wardens</t>
  </si>
  <si>
    <t>An establishment of 101 Community Wardens, serving over 70% of the Kent population and providing a key aspect of local community safety delivery. The Warden service provides a highly visible, reassuring community presence helping to build community resilience.</t>
  </si>
  <si>
    <t>Contact Cen &amp; CAB</t>
  </si>
  <si>
    <t>S&amp;CS</t>
  </si>
  <si>
    <t>Contact Centre &amp; Citizens Advice Help Line</t>
  </si>
  <si>
    <t xml:space="preserve">Contact Point is the primary public telephone service for the County Council. The contact centre operates extended business hours and emergency contacts overnight throughout the year.  Approx. 1million contacts are handled every year (860k telephone/150k e-mail) supporting more than 90 KCC services. Contact Point anticipates a contract extension in 2015 for the Citizens Advice Help Line (formerly Consumer Direct South East) - a commercial three year contract to deliver consumer advice to people resident in England and Wales.  </t>
  </si>
  <si>
    <t>Gateways</t>
  </si>
  <si>
    <t>Customer Relationship (including Gateways)</t>
  </si>
  <si>
    <t xml:space="preserve">The Customer Relationship Team provides the Customer Service's 'intelligent client function' on behalf of KCC, and monitors the three primary contact channels, phone, face to face and digital. This team supports commissioning compliance to ensure the desired Policy and Strategic outcomes are delivered; and provides Quality Assurance (Complaints/ Ombudsman), Performance data, Customer Analysis and end-to-end service re-design to meet customer expectations for digital service options with increased convenience, and reducing cost and contact volumes across KCC.                                                                                            The Gateway programme will complete with the opening of Swanley and Herne Bay during 2015/16 bringing the total number of Gateways to 13 (including a mobile facility). The service model is undergoing re-design through active collaboration with internal/external partners (District Councils and third sector). The Gateway budget  contributes to shared management, staffing and running costs for each Gateway which supports over 1 million customer visits per year.  </t>
  </si>
  <si>
    <t>Gypsies</t>
  </si>
  <si>
    <t>EH&amp;W</t>
  </si>
  <si>
    <t>Gypsies and Travellers</t>
  </si>
  <si>
    <t>Responsible for securing suitable local authority and other accommodation provision for Gypsies and Travellers in Kent. The Unit currently manages 10 local authority sites, containing 168 pitches.</t>
  </si>
  <si>
    <t>LRA Services</t>
  </si>
  <si>
    <t>Libraries, Registration and Archives Services</t>
  </si>
  <si>
    <t>Libraries Service:
Service delivered online and from 99 fixed libraries and 11 mobile vans, issuing approx. 5.67 million items (mostly books); supporting 6.1 million physical visits, 941,000 virtual visits; 649,000 hours of free public PC use; 1,540 home library service customers; 1,130 blind and partially sighted Postal Loan service customers and 4,500 clients in Prison Library service. 
Archives Service:
13,000 documents produced for researchers at Kent History and Library Centre; 16,000 archive documents accessed digitally and the management of 1,432 cubic metres of manuscript collections.
Registration Service:
Over 28,400 births and deaths registered; over 5,800 ceremonies registered and conducted (mostly marriage ceremonies) and 4,300 new citizens naturalised.</t>
  </si>
  <si>
    <t>Healthwatch</t>
  </si>
  <si>
    <t>Local Healthwatch &amp; NHS Complaints Advocacy</t>
  </si>
  <si>
    <t>Local Healthwatch and NHS Complaints Advocacy are statutory services commissioned by KCC.  Local Healthwatch will ensure that patients, users of social care services and their carers, and the public have a say in how these services are commissioned and delivered on their behalf.  NHS Complaints Advocacy will support people who wish to complain about any NHS Health Service or Public Health Service.</t>
  </si>
  <si>
    <t>Sports Development</t>
  </si>
  <si>
    <t>Lead the development of sport and physical activity in Kent through managing the Strategic Framework for sport; managing the Kent School Games; generating external funding; working with Public Health, and directing the County Sports Partnership to develop and support coaches, leaders, clubs and governing bodies of sport. The service has levered in more than £7m into the Kent economy over the last three years.</t>
  </si>
  <si>
    <t>Supporting Employment</t>
  </si>
  <si>
    <t>Provides support and advice to vulnerable adults, with disabilities, learning difficulties or mental health issues, in order to secure paid employment, further education/training or voluntary work.  KSE works with approximately 300 adults and supports another 100 young people and young adults through the troubled families programme.</t>
  </si>
  <si>
    <t>Tackling Troubled Families</t>
  </si>
  <si>
    <t>Troubled Families Programme</t>
  </si>
  <si>
    <t xml:space="preserve">The Kent Troubled Families Programme works closely with Partner Agency and Districts Councils to provide a joined up approach to improve the life chances and independence of disadvantaged families in Kent and a cohort of in excess of 8,900 families will be engaged over the coming years. </t>
  </si>
  <si>
    <t>Environment</t>
  </si>
  <si>
    <t>Country Parks</t>
  </si>
  <si>
    <t>Country Parks &amp; Countryside Access</t>
  </si>
  <si>
    <t>This covers Country Parks, Explore Kent, and Countryside Management Partnerships. There are 17 Country Parks covering 1,750 acres which generate 1.6 million visits per year whilst delivering education, recreation and environmental programmes. The Explore Kent website and brand is managed and content uploaded by this service. Explore Kent, which receives in excess of 375,000 clients visiting the website per annum, promotes getting outdoors and getting active. Countryside Management Partnership is a wholly discretionary, externally funded service, covering a broad remit with partners to help manage habitats and landscapes, linking communities to these areas through volunteering, ecology management, providing recreation, and working with distinct client groups.</t>
  </si>
  <si>
    <t>Countryside Access (PROW)</t>
  </si>
  <si>
    <t>Countryside Access 
(incl. Public Rights of Way)</t>
  </si>
  <si>
    <t>This covers Public Rights of Way (PRoW), Village Greens and Countryside Management Partnership (CMP).  PRoW is a statutory service, protecting &amp; maintaining 6,847km  of asset (including 2,400 bridges and over 30,000 other items of furniture e.g. direction posts/signs) and maintaining the Definitive Map.  Common Land &amp; Village Greens Service maintains the register and deals with planning applications in relation to village greens.  The Explore Kent website and brand is managed and content uploaded by this service. Explore Kent receives in excess of 375,000 clients visiting the website per annum.  Countryside Management Partnership is a wholly discretionary, externally funded service, covering a broad remit of delivering countryside management to the community and in close liaison with volunteers.</t>
  </si>
  <si>
    <t>Env Mgmt</t>
  </si>
  <si>
    <t>Environmental Management 
(incl. Coastal Protection)</t>
  </si>
  <si>
    <t>Delivery of Kent Environment Strategy including Climate Local targets, the Green Deal and support to Low Carbon business through Low Carbon Kent and Low Carbon Plus - saving money through fuel efficiency and supporting the development of the low carbon market. Carbon reduction, biodiversity planning, ecological advice, heritage conservation &amp; planning, coastal conservation, and sustainability &amp; climate change.</t>
  </si>
  <si>
    <t>PROW</t>
  </si>
  <si>
    <t>Public Rights of Way</t>
  </si>
  <si>
    <t xml:space="preserve">This covers Public Rights of Way (PRoW) , Village Greens and Access Land.  PRoW is a statutory service, protecting, maintaining and recording  6,847km  of asset (including 2,400 bridges and over 30,000 other items of furniture e.g. direction posts/signs) and maintaining the Definitive Map.  Common Land &amp; Village Greens Service maintains the register and deals with planning applications in relation to village greens. </t>
  </si>
  <si>
    <t>Highways</t>
  </si>
  <si>
    <t>Highways Maintenance</t>
  </si>
  <si>
    <t>Adverse Weather</t>
  </si>
  <si>
    <t>Includes provision for 68 salting runs, salting approximately 2,500 km of primary highway routes per run (about 30% of roads in Kent, including all A and B class roads, busy commuter routes and other danger spots), and in cases of prolonged heavy frost, widespread ice or snow, potentially up to a further 15% of the road network (secondary routes), plus restocking 2,300 salt bins.</t>
  </si>
  <si>
    <t>Bridges &amp; Other Structures</t>
  </si>
  <si>
    <t>Bridges and other structures</t>
  </si>
  <si>
    <t>Inspection and maintenance of 2,700 bridges and structures and two road tunnels.</t>
  </si>
  <si>
    <t>General maintenance</t>
  </si>
  <si>
    <t>General maintenance and emergency response</t>
  </si>
  <si>
    <t>Safety inspections, routine maintenance and minor repair of 8,500km of highway and 5,000km of pavements plus the coordination of all roadworks undertaken by utility companies and KCC contractors.</t>
  </si>
  <si>
    <t>Highways drainage</t>
  </si>
  <si>
    <t>Safety inspections, routine maintenance, cleansing and minor repair of 250,000 road drainage gullies and soakaways.</t>
  </si>
  <si>
    <t>Streetlight maintenance</t>
  </si>
  <si>
    <t>Safety inspections, routine maintenance and minor repair of 120,000 streetlights, lit signs and bollards.</t>
  </si>
  <si>
    <t>Highways Management</t>
  </si>
  <si>
    <t>Development Planning</t>
  </si>
  <si>
    <t xml:space="preserve">Includes developer agreements &amp; developer plans, local development framework, adoption of highways and development control. </t>
  </si>
  <si>
    <t>Highways Improvements</t>
  </si>
  <si>
    <t>Highway improvements</t>
  </si>
  <si>
    <t>Technical support and design of highway resurfacing schemes and other improvement programmes to reduce congestion, improve air quality and help minimise traffic collisions.</t>
  </si>
  <si>
    <t>Road safety</t>
  </si>
  <si>
    <t>Reduce road casualties through education, publicity and training campaigns with engineering improvements and provide funding to support the Kent and Medway Safety Camera Partnership.</t>
  </si>
  <si>
    <t>Streetlight energy</t>
  </si>
  <si>
    <t>Payment for electricity to illuminate 120,000 streetlights, lit signs and bollards.</t>
  </si>
  <si>
    <t>Traffic management</t>
  </si>
  <si>
    <t>Running costs, safety inspections, routine maintenance, minor repair, energy and communication systems for 700 sets of traffic signals/15,000 traffic lights, 400 electronic message signs and 150 CCTV cameras to provide congestion reduction measures.</t>
  </si>
  <si>
    <t>Tree maintenance</t>
  </si>
  <si>
    <t>Tree maintenance, grass cutting and weed control</t>
  </si>
  <si>
    <t>Safety inspections, routine maintenance and management of 10 million square metres of grass areas, 500,000 trees, shrubs and hedges.</t>
  </si>
  <si>
    <t>Housing Related Support for Vulnerable People (Supporting People)</t>
  </si>
  <si>
    <t>SP Admin</t>
  </si>
  <si>
    <t>Administration</t>
  </si>
  <si>
    <t>Provides staffing and other support including commissioners and analysts.</t>
  </si>
  <si>
    <t>SP LD</t>
  </si>
  <si>
    <t>Adults - Learning Difficulties</t>
  </si>
  <si>
    <t xml:space="preserve">Includes provision for 260 vulnerable adults with learning difficulties to receive support to enable independent living in their own home through the provision of long and short term supported accommodation and floating support. </t>
  </si>
  <si>
    <t>SP PD</t>
  </si>
  <si>
    <t>Adults - Physical Difficulties</t>
  </si>
  <si>
    <t xml:space="preserve">Includes provision for 70 vulnerable adults with physical difficulties to receive support to enable independent living in their own home through the provision of long term supported accommodation, community alarm and floating support. </t>
  </si>
  <si>
    <t>SP MH</t>
  </si>
  <si>
    <t>Adults - Mental Health</t>
  </si>
  <si>
    <t xml:space="preserve">Includes provision for 480 vulnerable adults with mental health needs to receive support to enable independent living in their own home through the provision of long and short term supported accommodation and floating support. </t>
  </si>
  <si>
    <t>SP OP</t>
  </si>
  <si>
    <t>Older People</t>
  </si>
  <si>
    <t xml:space="preserve">Includes provision for 14,600 vulnerable older people to receive support to enable independent living in their own home through the provision of long term supported accommodation, home improvement agency, community alarm and floating support. </t>
  </si>
  <si>
    <t>SP Other</t>
  </si>
  <si>
    <t>Other Adults</t>
  </si>
  <si>
    <t xml:space="preserve">Includes provision for 1,950 other vulnerable adults to receive support to enable independent living in their own home through the provision of short term supported accommodation and floating support. </t>
  </si>
  <si>
    <t>SP Youths</t>
  </si>
  <si>
    <t>Young People</t>
  </si>
  <si>
    <t xml:space="preserve">Includes provision for 600 vulnerable young people to receive support to enable independent living in their own home through the provision of short term supported accommodation and floating support. </t>
  </si>
  <si>
    <t>Local Democracy</t>
  </si>
  <si>
    <t>Community Engagement</t>
  </si>
  <si>
    <t>Community Engagement Officers (CEOs) provide clear channels for services across KCC to hear the views and engage with service users and residents, as well as supporting effective consultation through engagement forums, social media and other channels.  CEOs support the development of local strategic partnerships between KCC and other public, private and voluntary organisations. They also provide local support for all 84 Members.</t>
  </si>
  <si>
    <t>Elections</t>
  </si>
  <si>
    <t>D&amp;P</t>
  </si>
  <si>
    <t>County Council Elections</t>
  </si>
  <si>
    <t>Annual contribution to a reserve to cover the costs of County Council Elections every four years and bi-elections as required.</t>
  </si>
  <si>
    <t>Local Member Grants</t>
  </si>
  <si>
    <t>Grants controlled by individual Members which are given to a wide range of community based groups, individuals and organisations.</t>
  </si>
  <si>
    <t>Partnerships with DCs</t>
  </si>
  <si>
    <t>D&amp;P F&amp;BS</t>
  </si>
  <si>
    <t>Partnership arrangements with District Councils</t>
  </si>
  <si>
    <t>Payments made to district councils out of the County Council's share of Council Tax towards additional costs incurred in running local council tax support schemes and other initiatives to increase the Council Tax yield.</t>
  </si>
  <si>
    <t>Planning and Transport Strategy</t>
  </si>
  <si>
    <t>Planning &amp; Transport Policy</t>
  </si>
  <si>
    <t>Delivery of Growth without Gridlock - developing key strategic transport improvements such as Third Thames Crossing, A21 dualling, solutions to Operation Stack/lorry parking and enhancements to the rail network including new Thanet Parkway Station and reduced journey times to East Kent in particular.  Strategic influencing of Government Policy and new infrastructure funding streams, providing transport input to South East Local Enterprise Partnership (SELEP), co-ordinating KCC's responses to Local Plans and Community Infrastructure Levy (CIL) charging schedules, producing the Minerals &amp; Waste Local Plan and the Local Transport Plan.</t>
  </si>
  <si>
    <t>Planning Applications</t>
  </si>
  <si>
    <t>Delivery of the statutory county planning application service including pre-application advice, consideration and determination of applications and submissions, monitoring and enforcement. (Approximately 650 developments per annum).</t>
  </si>
  <si>
    <t>Public Health</t>
  </si>
  <si>
    <t>Childrens PH Progs - Health Visitors</t>
  </si>
  <si>
    <t>Children's Public Health Programmes: 0-5 year olds Health Visiting Service</t>
  </si>
  <si>
    <t>The universal Health Visiting Service has a crucial role in the early years of a child’s development providing ongoing support for all children and families.  It leads the delivery of the Healthy Child Programme (HCP) during pregnancy and the early years of life, from 0-5 years. It includes the Family Nurse Partnership (FNP) which is an evidence based, preventative programme targeted to vulnerable young mothers aged 19 and under having their first baby. This is a nurse led intensive home-visiting programme from early pregnancy to the age of two.  
The Health Visiting Service is a universally available service that supports over 90,000 young children between the ages of 0-5.</t>
  </si>
  <si>
    <t>Childrens PH Progs</t>
  </si>
  <si>
    <t>Other Children's Public Health Programmes</t>
  </si>
  <si>
    <t>This includes universal school nursing, which contributes to screenings and assessments, school-readiness and healthy school provision. Other initiatives are also aimed at children's emotional wellbeing, healthy weight and infant feeding programmes. Approximately 26,500 children will participate in the National Child Measurement Programme.</t>
  </si>
  <si>
    <t>Drug &amp; Alcohol service</t>
  </si>
  <si>
    <t>C&amp;C
ASC&amp;PH</t>
  </si>
  <si>
    <t>Drug &amp; Alcohol services</t>
  </si>
  <si>
    <t xml:space="preserve">Includes provision for approximately 5,000 adults across Kent to access structured alcohol and drug treatment services and in excess of 8,000 to receive brief interventions; in excess of 3,000 young people to be engaged by substance misuse early intervention and specialist services. This also covers prescribing related costs for adult and young people substance misusers. </t>
  </si>
  <si>
    <t>Obesity &amp; Physical Activity</t>
  </si>
  <si>
    <t>Obesity and Physical Activity</t>
  </si>
  <si>
    <t>Specific cross county healthy weight programmes for adults on weight management, healthy eating and exercise, with the engagement of approximately 3,000 people in specialist weight management services in the community to support overweight and obese individuals to reach and maintain a healthier body mass index (BMI).  In addition, advice programmes to support people to change their behaviour to lead to a healthier lifestyle are provided at Healthy Living Centres (either at the four permanent centres or activities delivered across a variety of community settings).</t>
  </si>
  <si>
    <t>PH MH Adults</t>
  </si>
  <si>
    <t>Public Health - Mental Health Adults</t>
  </si>
  <si>
    <t>Access to Early Intervention services across Kent addressing the mental well-being of residents in need, from the workplace all the way through to war veterans in the community. A number of projects will help to identify specific needs in the community including the nationally recognised "Men's Sheds" programme to encourage older men to socialise together and improve their quality of life, and hopefully their levels of general health.</t>
  </si>
  <si>
    <t>PH Staff, Advice &amp; Mon</t>
  </si>
  <si>
    <t>Public Health Staffing, Advice and Monitoring</t>
  </si>
  <si>
    <t>Management, commissioning and operational delivery of core and statutory public health advice and monitoring services to ensure delivery of KCC's responsibilities as a Public Health Authority.</t>
  </si>
  <si>
    <t>Sexual Health Services</t>
  </si>
  <si>
    <t>Commissioning of mandated contraception and sexually transmitted infection advice and treatment services. This includes approximately 35,000 15-24 year olds screened for Chlamydia as part of the national screening programme; over 6,000 long acting reversible contraceptive devices inserted, with almost 5,000 being removed; and almost 28,000 first appointments and 7,000 follow up appointments in respect of Genito-Urinary Medicine, both in county and out of county. This includes a gross efficiency saving still to be allocated to other services within the A-Z service analysis where there are embedded public health related activities.</t>
  </si>
  <si>
    <t>Targeting Health Inequalities</t>
  </si>
  <si>
    <t>Provision of a number of programmes to reduce health inequalities in Kent. This includes the mandated Health Checks programme for adults where approximately 91,000 invites will be issued with the aim of 45,000 residents receiving a Health Check. The provision of Health Trainers will ensure community engagement and access to services. Also includes Health &amp; Social Care Integration and tackling Seasonal Deaths by reducing ill health through emergency and sustainable solutions.</t>
  </si>
  <si>
    <t>Tob Control &amp; Stop Smoking</t>
  </si>
  <si>
    <t>Tobacco Control and Stop Smoking Services</t>
  </si>
  <si>
    <t>Over 9,000 people engaged with mandated adult smoking cessation services and other programmes and pilots, which will focus on prevention, awareness and de-normalisation of smoking, smoke-free environments and partnerships to tackle illicit tobacco.</t>
  </si>
  <si>
    <t>Regulatory Services</t>
  </si>
  <si>
    <t>Public Protection</t>
  </si>
  <si>
    <t>Community Safety &amp; Wardens</t>
  </si>
  <si>
    <t>Community Safety 
(including Community Wardens)</t>
  </si>
  <si>
    <t>Co-ordinates and manages the delivery of safer and stronger communities - on behalf of the people of Kent. Provides the policy &amp; performance support to the Police &amp; Crime Panel. An establishment of 70 Community Wardens providing a key aspect of local community safety delivery. The Warden service provides a highly visible, reassuring community presence helping to build community resilience.</t>
  </si>
  <si>
    <t>Coroners</t>
  </si>
  <si>
    <t>Inquiries into approximately 7,000 violent or unnatural deaths, sudden deaths of unknown cause and deaths which have occurred in prison,  resulting in approximately 4,000 post mortems, 3,000 body removals and 800 inquests.</t>
  </si>
  <si>
    <t>Emergency Response incl Flood</t>
  </si>
  <si>
    <t>Emergency Response &amp; Resilience (including Flood Risk Management)</t>
  </si>
  <si>
    <t>Delivery of KCC's statutory obligations under the Civil Contingencies Act and the Flood and Water Management Act.  Undertaking KCC's responsibilities as Lead Local Flood Authority and delivery of the Local Flood Risk Management Strategy. Delivering corporate responsibilities in emergency planning and business continuity. Provide consultancy services to District / Borough Councils under Service Level Agreements as well as advice, guidance and support to residents and businesses to build resilience. Maintain community leadership through the Kent Resilience Forum and other partnerships.</t>
  </si>
  <si>
    <t>Trading Standards</t>
  </si>
  <si>
    <t>Trading Standards (including Kent Scientific Services)</t>
  </si>
  <si>
    <t>Promoting and protecting a fair and safe trading environment to allow Kent business to flourish; protecting consumers from illegitimate trading, especially the blight of Rogue Traders and Scammers who target the vulnerable; providing advice to businesses; reducing the impact of harmful and age restricted goods to the young; protecting the security and traceability of the food chain, ensuring dangerous goods are stored safely and preventing the spread of animal disease and suffering. This all contributes to the wider agendas of reducing crime; supporting business and improving public health. 
Kent Scientific Services, a laboratory undertaking statutory analysis of food imports and food testing, and calibration services linked to the work of Trading Standards. It also provides toxicology services to Coroners.
Kent Scientific Services, a laboratory, undertakes statutory analysis of food imports, calibration services linked to the work of Trading Standards and provides toxicology services to Coroners.</t>
  </si>
  <si>
    <t>Regeneration &amp; Economic Development</t>
  </si>
  <si>
    <t>Regen &amp; ED</t>
  </si>
  <si>
    <t>R&amp;E</t>
  </si>
  <si>
    <t>Regeneration &amp; Economic Development Services</t>
  </si>
  <si>
    <t>Staff and project work on regeneration initiatives including Visit Kent, Locate in Kent, Produced in Kent, International affairs and Hardelot training centre etc.</t>
  </si>
  <si>
    <t>Schools Budgets</t>
  </si>
  <si>
    <t>Schools &amp; High Needs Education Budgets</t>
  </si>
  <si>
    <t>Exclusion Services</t>
  </si>
  <si>
    <t>Payments to schools for the provision of education services to excluded pupils where there are no Pupil Referral Units.</t>
  </si>
  <si>
    <t>HN FE Post 16</t>
  </si>
  <si>
    <t>High Needs Pupils in Further Education Colleges - Post 16 year olds</t>
  </si>
  <si>
    <t>Top up payments for high needs pupils in further education college placements.</t>
  </si>
  <si>
    <t>HN Independent Sector Post 16</t>
  </si>
  <si>
    <t>High Needs Pupils in Independent Sector Providers - Post 16 year olds</t>
  </si>
  <si>
    <t>Top up payments for post 16 high needs pupils in independent sector provision.</t>
  </si>
  <si>
    <t>Ind Special School Placements</t>
  </si>
  <si>
    <t xml:space="preserve">High Needs Pupils in Independent Special School placements </t>
  </si>
  <si>
    <t>Placements for approximately 500 children with severe special educational needs whose needs cannot be met within maintained schools.</t>
  </si>
  <si>
    <t>PFI School Scheme</t>
  </si>
  <si>
    <t>PFI Schools Scheme</t>
  </si>
  <si>
    <t>Service charges for 11 PFI schools.</t>
  </si>
  <si>
    <t>Schools &amp; PRU Delegated</t>
  </si>
  <si>
    <t xml:space="preserve">Schools and Pupil Referral Units Delegated budgets </t>
  </si>
  <si>
    <t>Budgets managed directly by over 400 local authority maintained schools and Pupil Referral Units.</t>
  </si>
  <si>
    <t>Schools Services</t>
  </si>
  <si>
    <t>Schools' Services</t>
  </si>
  <si>
    <t>HN Recoupment</t>
  </si>
  <si>
    <t xml:space="preserve">                                                  </t>
  </si>
  <si>
    <t>High Needs Pupils - Recoupment</t>
  </si>
  <si>
    <t xml:space="preserve">Top up payments to other local authorities for Kent pupils with high needs educated in other local authority schools, together with income from other local authorities for their pupils educated in Kent schools.  </t>
  </si>
  <si>
    <t>Schools' Other Services</t>
  </si>
  <si>
    <t>E&amp;YP, GE&amp;T</t>
  </si>
  <si>
    <t>Other Schools' Services</t>
  </si>
  <si>
    <t>Crossing Patrols, collective licences, provision of temporary mobile classrooms, coordination of cleaning and refuse contracts, planned maintenance agreements, legionella work, asbestos and condition surveys.</t>
  </si>
  <si>
    <t>Redundancy costs</t>
  </si>
  <si>
    <t xml:space="preserve">Redundancy costs for school staff </t>
  </si>
  <si>
    <t>Schools Improvement</t>
  </si>
  <si>
    <t>School Improvement</t>
  </si>
  <si>
    <t>Providing advice, guidance, training and challenge to primary, secondary and special schools and Pupil Referral Units to raise standards of pupil achievement, and to implement national and local strategies.  Support and training for over 5,000 school governors.</t>
  </si>
  <si>
    <t>Schools Staff Services</t>
  </si>
  <si>
    <t>Schools' Staff Services</t>
  </si>
  <si>
    <t>Reimbursement of schools' costs for maternity leave, public duties, trade union representatives, suspended staff and tribunals.  Some of these services now operate on a fully traded basis.</t>
  </si>
  <si>
    <t>Teachers Pension costs</t>
  </si>
  <si>
    <t>Teachers &amp; Education Staff Pension costs</t>
  </si>
  <si>
    <t>Cost of teacher and education staff early retirements.</t>
  </si>
  <si>
    <t>Transport Services</t>
  </si>
  <si>
    <t>Concessionary Fares</t>
  </si>
  <si>
    <t>Approximately 17.4 million free bus journeys for elderly people.</t>
  </si>
  <si>
    <t>Home to School Transport (SEN)</t>
  </si>
  <si>
    <t>Home to School/College Transport 
(Special Educational Needs)</t>
  </si>
  <si>
    <t>Specialist transport arrangements for 3,600 children with special educational needs aged 0-19.</t>
  </si>
  <si>
    <t>HTST (Mainstream)</t>
  </si>
  <si>
    <t>Home to School Transport (Mainstream)</t>
  </si>
  <si>
    <t>Transport to and from school for approximately 9,000 eligible children.</t>
  </si>
  <si>
    <t>16+ Travel Card</t>
  </si>
  <si>
    <t>Kent 16+ Travel Card</t>
  </si>
  <si>
    <t>Over 6,500 16+ travel cards issued to young people aged over 16 for unlimited bus travel in Kent and funding of eligible learners unable to access the 16+ travel card.</t>
  </si>
  <si>
    <t>Subsidised buses</t>
  </si>
  <si>
    <t>Subsidised Socially Necessary Bus Services (including Kent Karrier)</t>
  </si>
  <si>
    <t>Support for over 200 otherwise uneconomic bus routes and payment of Bus Service Operators grant in relation to tendered services. Kent Karrier is the County’s Dial-a-Ride transport service; membership is for those that cannot use conventional public transport because of disability or rural location.</t>
  </si>
  <si>
    <t>Transport Operations</t>
  </si>
  <si>
    <t>Arrangement, provision and monitoring of socially necessary local buses, home to school transport and public transport information.</t>
  </si>
  <si>
    <t>Transport Planning</t>
  </si>
  <si>
    <t xml:space="preserve">Improve public transport and access to key services. </t>
  </si>
  <si>
    <t>YPTP</t>
  </si>
  <si>
    <t>Young Person's Travel Pass</t>
  </si>
  <si>
    <t>25,000 passes issued to young people aged 11 to 16 for eligible bus travel in Kent.</t>
  </si>
  <si>
    <t>Waste Management</t>
  </si>
  <si>
    <t>Waste Commissioning</t>
  </si>
  <si>
    <t>Waste Compliance, Commissioning and Contract Management</t>
  </si>
  <si>
    <t xml:space="preserve">Responsibility for the strategic management, commissioning and compliance delivery of core waste management services, including the statutory duty to undertake the treatment and disposal of household waste in Kent. </t>
  </si>
  <si>
    <t>Partnership &amp; Dev</t>
  </si>
  <si>
    <t>Partnerships &amp; development</t>
  </si>
  <si>
    <t>Collaborative working with the Environment Agency and other local authorities, including Kent District Councils, undertake enforcement activities and public campaigns to manage demand, reduce overall waste volumes and increase recycling.</t>
  </si>
  <si>
    <t>Closed Landfill</t>
  </si>
  <si>
    <t>Closed Landfill Sites</t>
  </si>
  <si>
    <t xml:space="preserve">Pollution monitoring and control of 19 closed landfills to ensure public safety and environmental protection is maintained. </t>
  </si>
  <si>
    <t>Waste Processing</t>
  </si>
  <si>
    <t>HWRCs</t>
  </si>
  <si>
    <t>Household Waste Recycling Centres (HWRCs)</t>
  </si>
  <si>
    <t>Providing Kent's residents with 18 Household Waste Recycling Centres which attract approximately 3.57 million visitors per year.</t>
  </si>
  <si>
    <t>Landfill Tax</t>
  </si>
  <si>
    <t>Unavoidable tax on waste disposed of via landfill.</t>
  </si>
  <si>
    <t>Waste facilities</t>
  </si>
  <si>
    <t>Operation of Waste Facilities</t>
  </si>
  <si>
    <t xml:space="preserve">Contracts for the provision of statutory waste services for Kent's residents, which includes 18 Household Waste Recycling Centres, attracting approximately 3.5 million visitors per year, and 7 transfer facilities to provide local disposal points for the efficient delivery of District Council collection services, together with associated bulk haulage contracts. </t>
  </si>
  <si>
    <t>Haulage and Transfer Stations</t>
  </si>
  <si>
    <t>Haulage &amp; Transfer Stations</t>
  </si>
  <si>
    <t>Provision of 6 transfer facilities to provide local disposal points for the efficient delivery of District Council collection services and commissioning of bulk haulage contracts.</t>
  </si>
  <si>
    <t>Pymts to WCAs</t>
  </si>
  <si>
    <t>Payments to Waste Collection Authorities (District Councils)</t>
  </si>
  <si>
    <t>Payments to support recycling initiatives that reduce the amount of waste that would otherwise have to be disposed of through more costly routes, e.g. landfill.</t>
  </si>
  <si>
    <t>Recycling Centres</t>
  </si>
  <si>
    <t>Recycling Contracts and Composting</t>
  </si>
  <si>
    <t>Recycling and composting 344,400 tonnes (49.9%) of household waste.</t>
  </si>
  <si>
    <t>Residual Waste</t>
  </si>
  <si>
    <t>Treatment and disposal of residual waste</t>
  </si>
  <si>
    <t>Treatment and/or disposal of 346,100 tonnes of residual household waste produced in Kent, which is neither recyclable or compostable, either through waste to energy recovery (288,100 tonnes) and/or landfill (58,000 tonnes). Removal and disposal of approximately 170 abandoned vehicles.</t>
  </si>
  <si>
    <t>Total Direct Services to the Public</t>
  </si>
  <si>
    <t>total</t>
  </si>
  <si>
    <t>Financing Items</t>
  </si>
  <si>
    <t>Audit Fees</t>
  </si>
  <si>
    <t>FI</t>
  </si>
  <si>
    <t>Carbon Reduction Commitment</t>
  </si>
  <si>
    <t>F&amp;BS</t>
  </si>
  <si>
    <t>Commerical Services</t>
  </si>
  <si>
    <t>Commercial Services (net contribution)</t>
  </si>
  <si>
    <t>Contribution from Commercial Services towards KCC overheads.</t>
  </si>
  <si>
    <t>Contrib to IT AMR</t>
  </si>
  <si>
    <t>BSP&amp;HR</t>
  </si>
  <si>
    <t>Contribution to IT Asset Maintenance Reserve</t>
  </si>
  <si>
    <t>Annual contribution towards ICT infrastructure replacement.</t>
  </si>
  <si>
    <t>Contribution to/from reserves</t>
  </si>
  <si>
    <t>Insurance Fund</t>
  </si>
  <si>
    <t>Contribution to self insurance fund.</t>
  </si>
  <si>
    <t>Modernisation of the Council</t>
  </si>
  <si>
    <t>One-off costs associated with restructure of the council including redundancy provision.</t>
  </si>
  <si>
    <t>Net Debt charges</t>
  </si>
  <si>
    <t>Net Debt costs (incl. Investment Income)</t>
  </si>
  <si>
    <t>Other</t>
  </si>
  <si>
    <t>Unallocated</t>
  </si>
  <si>
    <t>U/S rolled fwd from prev yr</t>
  </si>
  <si>
    <t>Underspend rolled forward from previous years</t>
  </si>
  <si>
    <t>Total Financing Items</t>
  </si>
  <si>
    <t>Assessment Services</t>
  </si>
  <si>
    <t>Adults Social Care Staffing</t>
  </si>
  <si>
    <t>Adult's Social Care Staffing</t>
  </si>
  <si>
    <t>Social care staffing providing assessment of community care needs undertaken by Case Managers and Mental Health Social Workers.</t>
  </si>
  <si>
    <t>SEN</t>
  </si>
  <si>
    <t>Assessment and Support of Children with Special Education Needs</t>
  </si>
  <si>
    <t>Statutory assessment and review of children with Special Educational Needs.</t>
  </si>
  <si>
    <t>Childrens SC Staffing</t>
  </si>
  <si>
    <t>Children's Social Care Staffing</t>
  </si>
  <si>
    <t>Social Care staffing providing assessment of children &amp; families needs and ongoing support to looked after children.</t>
  </si>
  <si>
    <t>Total Assessment Services</t>
  </si>
  <si>
    <t>Management, Support Services and Overheads</t>
  </si>
  <si>
    <t>Corporate &amp; Democratic Support</t>
  </si>
  <si>
    <t>Corporate costs reflect the cost of supporting the 84 elected members of the County Council and the strategic functions of the County Council as a corporate body.</t>
  </si>
  <si>
    <t>Directorate Management and Support for:</t>
  </si>
  <si>
    <t xml:space="preserve">These budgets include the directorate centrally held costs, which include the budgets for, amongst other things, the strategic directors and heads of service. </t>
  </si>
  <si>
    <t>Dir Man Supp EYP</t>
  </si>
  <si>
    <t>Education &amp; Young People  (E&amp;YP)</t>
  </si>
  <si>
    <t>Dir Man Supp GET</t>
  </si>
  <si>
    <t>Growth, Environment &amp; Transport (GE&amp;T)</t>
  </si>
  <si>
    <t>Dir Man Supp SCH&amp;W</t>
  </si>
  <si>
    <t>SCS &amp; ASC&amp;PH</t>
  </si>
  <si>
    <t>Social Care, Health &amp; Wellbeing (SCH&amp;W)</t>
  </si>
  <si>
    <t>Dir Man Supp S&amp;CS</t>
  </si>
  <si>
    <t>R&amp;E, BSP&amp;HR &amp; ASC&amp;PH</t>
  </si>
  <si>
    <t>Strategic &amp; Corporate Services (S&amp;CS)</t>
  </si>
  <si>
    <t>Support to Frontline Services:</t>
  </si>
  <si>
    <t>Adult SC Comm &amp; Perf</t>
  </si>
  <si>
    <t>Adult's Social Care Commissioning &amp; Performance Monitoring</t>
  </si>
  <si>
    <t xml:space="preserve">Responsible for developing and delivering a commissioning strategy and procurement priorities for both Accommodation Solutions and Community Support for all vulnerable adults; responsible for performance monitoring and information services for adults social care. </t>
  </si>
  <si>
    <t>Business Services Centre</t>
  </si>
  <si>
    <t>D&amp;P &amp; BSP&amp;HR</t>
  </si>
  <si>
    <t>Provides transactional HR, ICT and Finance services together with traded services to external customers in these professions.</t>
  </si>
  <si>
    <t>Business Strategy</t>
  </si>
  <si>
    <t>Supports the political and managerial leadership of KCC in a number of ways including strategic policy development across the whole council, effective performance management, research and business intelligence.</t>
  </si>
  <si>
    <t>Comms</t>
  </si>
  <si>
    <t>Communications &amp; Consultation</t>
  </si>
  <si>
    <t xml:space="preserve">Responsible for the Council’s public reputation, ensuring residents are informed about services and how to access them, and promoting and defending KCC’s reputation in the public domain. Advises on and delivers consultations, which support robust decision making processes for the authority. Also responsible for ensuring all council decisions take into account the impact they will have on residents or service user groups. </t>
  </si>
  <si>
    <t>Democratic and Members</t>
  </si>
  <si>
    <t>The cost of supporting the 84 elected members of the County Council and the responsibility for the Council’s Overview and Scrutiny function in accordance with the provisions of the Local Government Act 2000, the Health and Social Care Act 2001, as amended in 2012 for the transfer of Public Health responsibilities, and the Local Government and Public Involvement in Health Act 2007.</t>
  </si>
  <si>
    <t>Finance and Procurement</t>
  </si>
  <si>
    <t>D&amp;P &amp; F&amp;BS</t>
  </si>
  <si>
    <t>Responsible for planning, managing and reporting upon the Council’s financial resources, in liaison with both Members and senior management, in accordance with the Council’s Financial Regulations. Transactional services are commissioned from the Business Services Centre.</t>
  </si>
  <si>
    <t>Human Resources</t>
  </si>
  <si>
    <t>Responsible for delivering the strategic and operational HR requirement for KCC.  The function has an advisory role to help ensure that KCC meets its statutory responsibility in terms of Health and Safety, Employment Law and Equality legislation in relation to employment. Transactional services are commissioned from the Business Services Centre.</t>
  </si>
  <si>
    <t>ICT</t>
  </si>
  <si>
    <t>Information, Communications and Technology (ICT)</t>
  </si>
  <si>
    <t>Intelligent client function to manage the service delivery of ICT services through contract arrangements with appropriate delivery vehicles. The Kent Public Services Network and other partnership arrangements are also included here. Transactional services are commissioned from the Business Services Centre.</t>
  </si>
  <si>
    <t>Legal Services &amp; Info Gov</t>
  </si>
  <si>
    <t>Legal Services and Information Governance</t>
  </si>
  <si>
    <t>Provides legal advice and services to KCC, public bodies and other local authorities.</t>
  </si>
  <si>
    <t>Property and Infrastructure</t>
  </si>
  <si>
    <t>Property and Infrastructure Support</t>
  </si>
  <si>
    <t>Responsibility for the management of KCC’s land and property portfolio.  This involves strategic asset management across the estate (Corporate Landlord) and is supported by the provision of professional property services delivered in-house and via external consultants.</t>
  </si>
  <si>
    <t>Support to Frontline Services</t>
  </si>
  <si>
    <t>Total Management, Support Services and Overheads</t>
  </si>
  <si>
    <t>bllank row</t>
  </si>
  <si>
    <t>TOTAL</t>
  </si>
  <si>
    <t>difference (s/b zero)</t>
  </si>
  <si>
    <t>excl schools delegated</t>
  </si>
  <si>
    <t>control total per MA</t>
  </si>
  <si>
    <t>rec to budget build</t>
  </si>
  <si>
    <t>s/b zero</t>
  </si>
  <si>
    <t>rec to MTFP</t>
  </si>
  <si>
    <t>Summarised A to Z Service Analysis</t>
  </si>
  <si>
    <t>Gross Expenditure
(£m)</t>
  </si>
  <si>
    <t>Service Income
(£m)</t>
  </si>
  <si>
    <t>Net Expenditure
(£m)</t>
  </si>
  <si>
    <t>Govt Grants
(£m)</t>
  </si>
  <si>
    <t>Net Cost
(£m)</t>
  </si>
  <si>
    <t xml:space="preserve"> Direct Payments</t>
  </si>
  <si>
    <t xml:space="preserve"> Domiciliary Care</t>
  </si>
  <si>
    <t xml:space="preserve"> Non Residential Charging Income</t>
  </si>
  <si>
    <t xml:space="preserve"> Nursing and Residential Care</t>
  </si>
  <si>
    <t xml:space="preserve"> Other Services for Adults and Older People</t>
  </si>
  <si>
    <t xml:space="preserve"> Adult's Social Care Staffing</t>
  </si>
  <si>
    <t xml:space="preserve"> Children in Care (Looked After)</t>
  </si>
  <si>
    <t xml:space="preserve"> Children in Need</t>
  </si>
  <si>
    <t xml:space="preserve"> Other Children's Services</t>
  </si>
  <si>
    <t xml:space="preserve"> Assessment and Support of Children with Special Education Needs</t>
  </si>
  <si>
    <t xml:space="preserve"> Children's Social Care Staffing</t>
  </si>
  <si>
    <t xml:space="preserve"> Libraries, Registration and Archives Services</t>
  </si>
  <si>
    <t xml:space="preserve"> Community Learning &amp; Skills (CLS)</t>
  </si>
  <si>
    <t xml:space="preserve"> Contact Centre, Gateways &amp; Citizens Advice Help Line</t>
  </si>
  <si>
    <t xml:space="preserve"> Sports &amp; Arts</t>
  </si>
  <si>
    <t xml:space="preserve"> Troubled Families Programme</t>
  </si>
  <si>
    <t xml:space="preserve"> Other Community Services</t>
  </si>
  <si>
    <t>Environment &amp; Regulatory Services</t>
  </si>
  <si>
    <t xml:space="preserve"> Highways Maintenance</t>
  </si>
  <si>
    <t xml:space="preserve"> Highways Management</t>
  </si>
  <si>
    <t xml:space="preserve"> Schools and Pupil Referral Units Delegated budgets </t>
  </si>
  <si>
    <t xml:space="preserve"> Schools' Services</t>
  </si>
  <si>
    <t xml:space="preserve"> PFI Schools Scheme</t>
  </si>
  <si>
    <t xml:space="preserve"> High Needs Pupils in Independent Special School placements </t>
  </si>
  <si>
    <t xml:space="preserve"> High Needs Pupils in Independent Sector Providers - Post 16 year olds</t>
  </si>
  <si>
    <t xml:space="preserve"> High Needs Pupils in Further Education Colleges - Post 16 year olds</t>
  </si>
  <si>
    <t xml:space="preserve"> Exclusion Services</t>
  </si>
  <si>
    <t xml:space="preserve"> Concessionary Fares for the elderly</t>
  </si>
  <si>
    <t xml:space="preserve"> Home to School Transport (Mainstream)</t>
  </si>
  <si>
    <t xml:space="preserve"> Home to School Transport (Special Educational Need)</t>
  </si>
  <si>
    <t xml:space="preserve"> Subsidised Bus Routes</t>
  </si>
  <si>
    <t xml:space="preserve"> Transport Planning &amp; Operations</t>
  </si>
  <si>
    <t>Sub Total - Direct Services to the Public</t>
  </si>
  <si>
    <t>2015-16 Approved Budgets</t>
  </si>
  <si>
    <t xml:space="preserve"> Supported Living</t>
  </si>
  <si>
    <t>Internal</t>
  </si>
  <si>
    <t>External</t>
  </si>
  <si>
    <t xml:space="preserve"> Early Help</t>
  </si>
  <si>
    <t xml:space="preserve"> Education &amp; Personal</t>
  </si>
  <si>
    <t xml:space="preserve"> Young Person's Travel Pass</t>
  </si>
  <si>
    <t xml:space="preserve"> Kent 16+ Travel Card</t>
  </si>
  <si>
    <t xml:space="preserve"> Waste Processing</t>
  </si>
  <si>
    <t xml:space="preserve"> Waste Management (inc Partnership Development &amp; Closed Landfill sites)</t>
  </si>
  <si>
    <t>Control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</si>
</sst>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00"/>
  </numFmts>
  <fonts count="44">
    <font>
      <sz val="10"/>
      <name val="Arial"/>
      <family val="2"/>
    </font>
    <font>
      <sz val="12"/>
      <color theme="1"/>
      <name val="Arial"/>
      <family val="2"/>
    </font>
    <font>
      <sz val="12"/>
      <color theme="0"/>
      <name val="Arial"/>
      <family val="2"/>
    </font>
    <font>
      <sz val="11"/>
      <color theme="1"/>
      <name val="Calibri"/>
      <family val="2"/>
      <scheme val="minor"/>
    </font>
    <font>
      <b/>
      <sz val="14"/>
      <name val="Arial"/>
      <family val="2"/>
    </font>
    <font>
      <sz val="12"/>
      <name val="Arial"/>
      <family val="2"/>
    </font>
    <font>
      <sz val="10"/>
      <name val="Arial"/>
      <family val="2"/>
    </font>
    <font>
      <b/>
      <sz val="16"/>
      <name val="Arial"/>
      <family val="2"/>
    </font>
    <font>
      <b/>
      <sz val="12"/>
      <name val="Arial"/>
      <family val="2"/>
    </font>
    <font>
      <sz val="11"/>
      <name val="Arial"/>
      <family val="2"/>
    </font>
    <font>
      <b/>
      <i/>
      <sz val="12"/>
      <name val="Arial"/>
      <family val="2"/>
    </font>
    <font>
      <sz val="12"/>
      <color indexed="10"/>
      <name val="Arial"/>
      <family val="2"/>
    </font>
    <font>
      <sz val="12"/>
      <color indexed="8"/>
      <name val="Microsoft Sans Serif"/>
      <family val="2"/>
    </font>
    <font>
      <sz val="12"/>
      <color indexed="8"/>
      <name val="Arial"/>
      <family val="2"/>
    </font>
    <font>
      <b/>
      <u/>
      <sz val="16"/>
      <name val="Arial"/>
      <family val="2"/>
    </font>
    <font>
      <sz val="12"/>
      <color theme="0" tint="-0.14999847407452621"/>
      <name val="Arial"/>
      <family val="2"/>
    </font>
    <font>
      <b/>
      <sz val="12"/>
      <color rgb="FFFF0000"/>
      <name val="Arial"/>
      <family val="2"/>
    </font>
    <font>
      <sz val="12"/>
      <color rgb="FF7030A0"/>
      <name val="Arial"/>
      <family val="2"/>
    </font>
    <font>
      <b/>
      <sz val="14"/>
      <color rgb="FFFF0000"/>
      <name val="Arial"/>
      <family val="2"/>
    </font>
    <font>
      <u/>
      <sz val="12"/>
      <color rgb="FFCCCC00"/>
      <name val="Arial"/>
      <family val="2"/>
    </font>
    <font>
      <sz val="12"/>
      <color rgb="FFCCCC00"/>
      <name val="Arial"/>
      <family val="2"/>
    </font>
    <font>
      <b/>
      <sz val="10"/>
      <color indexed="81"/>
      <name val="Tahoma"/>
      <family val="2"/>
    </font>
    <font>
      <sz val="10"/>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theme="1"/>
      <name val="Calibri"/>
      <family val="2"/>
    </font>
    <font>
      <b/>
      <sz val="11"/>
      <color indexed="63"/>
      <name val="Calibri"/>
      <family val="2"/>
    </font>
    <font>
      <sz val="11"/>
      <color indexed="8"/>
      <name val="Times New Roman"/>
      <family val="1"/>
    </font>
    <font>
      <b/>
      <sz val="11"/>
      <color indexed="16"/>
      <name val="Times New Roman"/>
      <family val="1"/>
    </font>
    <font>
      <b/>
      <sz val="18"/>
      <color indexed="56"/>
      <name val="Cambria"/>
      <family val="2"/>
    </font>
    <font>
      <b/>
      <sz val="11"/>
      <color indexed="8"/>
      <name val="Calibri"/>
      <family val="2"/>
    </font>
    <font>
      <sz val="11"/>
      <color indexed="10"/>
      <name val="Calibri"/>
      <family val="2"/>
    </font>
    <font>
      <sz val="12"/>
      <name val="Arial"/>
    </font>
  </fonts>
  <fills count="3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66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86">
    <border>
      <left/>
      <right/>
      <top/>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auto="1"/>
      </right>
      <top style="double">
        <color indexed="64"/>
      </top>
      <bottom style="double">
        <color indexed="64"/>
      </bottom>
      <diagonal/>
    </border>
    <border>
      <left/>
      <right style="thin">
        <color auto="1"/>
      </right>
      <top style="double">
        <color auto="1"/>
      </top>
      <bottom style="double">
        <color auto="1"/>
      </bottom>
      <diagonal/>
    </border>
    <border>
      <left/>
      <right/>
      <top style="double">
        <color auto="1"/>
      </top>
      <bottom style="double">
        <color auto="1"/>
      </bottom>
      <diagonal/>
    </border>
    <border>
      <left style="thin">
        <color indexed="64"/>
      </left>
      <right/>
      <top style="double">
        <color indexed="64"/>
      </top>
      <bottom style="thin">
        <color theme="0" tint="-0.499984740745262"/>
      </bottom>
      <diagonal/>
    </border>
    <border>
      <left/>
      <right/>
      <top style="double">
        <color indexed="64"/>
      </top>
      <bottom style="thin">
        <color theme="0" tint="-0.499984740745262"/>
      </bottom>
      <diagonal/>
    </border>
    <border>
      <left/>
      <right/>
      <top/>
      <bottom style="thin">
        <color theme="0" tint="-0.499984740745262"/>
      </bottom>
      <diagonal/>
    </border>
    <border>
      <left/>
      <right style="thin">
        <color indexed="64"/>
      </right>
      <top style="double">
        <color indexed="64"/>
      </top>
      <bottom style="thin">
        <color theme="0" tint="-0.499984740745262"/>
      </bottom>
      <diagonal/>
    </border>
    <border>
      <left style="thin">
        <color indexed="64"/>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auto="1"/>
      </right>
      <top style="thin">
        <color theme="0" tint="-0.499984740745262"/>
      </top>
      <bottom/>
      <diagonal/>
    </border>
    <border>
      <left style="thin">
        <color indexed="64"/>
      </left>
      <right/>
      <top/>
      <bottom/>
      <diagonal/>
    </border>
    <border>
      <left style="thin">
        <color theme="0" tint="-0.499984740745262"/>
      </left>
      <right style="thin">
        <color theme="0" tint="-0.499984740745262"/>
      </right>
      <top/>
      <bottom/>
      <diagonal/>
    </border>
    <border>
      <left style="thin">
        <color theme="0" tint="-0.499984740745262"/>
      </left>
      <right style="thin">
        <color auto="1"/>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auto="1"/>
      </right>
      <top/>
      <bottom style="thin">
        <color theme="0" tint="-0.499984740745262"/>
      </bottom>
      <diagonal/>
    </border>
    <border>
      <left style="thin">
        <color indexed="64"/>
      </left>
      <right/>
      <top/>
      <bottom style="thin">
        <color indexed="23"/>
      </bottom>
      <diagonal/>
    </border>
    <border>
      <left style="thin">
        <color theme="0" tint="-0.499984740745262"/>
      </left>
      <right/>
      <top/>
      <bottom style="thin">
        <color indexed="23"/>
      </bottom>
      <diagonal/>
    </border>
    <border>
      <left style="thin">
        <color indexed="23"/>
      </left>
      <right style="thin">
        <color indexed="23"/>
      </right>
      <top/>
      <bottom style="thin">
        <color indexed="23"/>
      </bottom>
      <diagonal/>
    </border>
    <border>
      <left style="thin">
        <color indexed="23"/>
      </left>
      <right style="thin">
        <color theme="0" tint="-0.499984740745262"/>
      </right>
      <top/>
      <bottom style="thin">
        <color indexed="23"/>
      </bottom>
      <diagonal/>
    </border>
    <border>
      <left style="thin">
        <color theme="0" tint="-0.499984740745262"/>
      </left>
      <right style="thin">
        <color theme="0" tint="-0.499984740745262"/>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auto="1"/>
      </right>
      <top/>
      <bottom style="thin">
        <color indexed="23"/>
      </bottom>
      <diagonal/>
    </border>
    <border>
      <left style="thin">
        <color indexed="64"/>
      </left>
      <right/>
      <top style="thin">
        <color indexed="23"/>
      </top>
      <bottom style="thin">
        <color indexed="23"/>
      </bottom>
      <diagonal/>
    </border>
    <border>
      <left style="thin">
        <color theme="0" tint="-0.499984740745262"/>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theme="0" tint="-0.499984740745262"/>
      </right>
      <top style="thin">
        <color indexed="23"/>
      </top>
      <bottom style="thin">
        <color indexed="23"/>
      </bottom>
      <diagonal/>
    </border>
    <border>
      <left style="thin">
        <color theme="0" tint="-0.499984740745262"/>
      </left>
      <right style="thin">
        <color theme="0" tint="-0.499984740745262"/>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auto="1"/>
      </right>
      <top style="thin">
        <color indexed="23"/>
      </top>
      <bottom style="thin">
        <color indexed="23"/>
      </bottom>
      <diagonal/>
    </border>
    <border>
      <left style="thin">
        <color indexed="23"/>
      </left>
      <right/>
      <top style="thin">
        <color indexed="23"/>
      </top>
      <bottom style="thin">
        <color indexed="23"/>
      </bottom>
      <diagonal/>
    </border>
    <border>
      <left style="thin">
        <color theme="0" tint="-0.499984740745262"/>
      </left>
      <right style="thin">
        <color indexed="23"/>
      </right>
      <top style="thin">
        <color indexed="23"/>
      </top>
      <bottom style="thin">
        <color indexed="23"/>
      </bottom>
      <diagonal/>
    </border>
    <border>
      <left style="thin">
        <color theme="0" tint="-0.499984740745262"/>
      </left>
      <right/>
      <top/>
      <bottom/>
      <diagonal/>
    </border>
    <border>
      <left style="thin">
        <color theme="0" tint="-0.499984740745262"/>
      </left>
      <right style="thin">
        <color theme="0" tint="-0.499984740745262"/>
      </right>
      <top style="thin">
        <color indexed="23"/>
      </top>
      <bottom style="thin">
        <color theme="0" tint="-0.499984740745262"/>
      </bottom>
      <diagonal/>
    </border>
    <border>
      <left style="thin">
        <color indexed="23"/>
      </left>
      <right style="thin">
        <color indexed="23"/>
      </right>
      <top style="thin">
        <color indexed="23"/>
      </top>
      <bottom/>
      <diagonal/>
    </border>
    <border>
      <left style="thin">
        <color indexed="64"/>
      </left>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top style="thin">
        <color indexed="64"/>
      </top>
      <bottom style="thin">
        <color indexed="64"/>
      </bottom>
      <diagonal/>
    </border>
    <border>
      <left/>
      <right style="thin">
        <color indexed="23"/>
      </right>
      <top style="thin">
        <color indexed="64"/>
      </top>
      <bottom style="thin">
        <color indexed="64"/>
      </bottom>
      <diagonal/>
    </border>
    <border>
      <left style="thin">
        <color indexed="23"/>
      </left>
      <right/>
      <top style="thin">
        <color indexed="64"/>
      </top>
      <bottom style="thin">
        <color indexed="64"/>
      </bottom>
      <diagonal/>
    </border>
    <border>
      <left style="thin">
        <color indexed="23"/>
      </left>
      <right style="thin">
        <color auto="1"/>
      </right>
      <top style="thin">
        <color indexed="64"/>
      </top>
      <bottom style="thin">
        <color indexed="64"/>
      </bottom>
      <diagonal/>
    </border>
    <border>
      <left/>
      <right/>
      <top style="thin">
        <color indexed="23"/>
      </top>
      <bottom/>
      <diagonal/>
    </border>
    <border>
      <left/>
      <right style="thin">
        <color indexed="23"/>
      </right>
      <top style="thin">
        <color indexed="23"/>
      </top>
      <bottom/>
      <diagonal/>
    </border>
    <border>
      <left style="thin">
        <color theme="0" tint="-0.499984740745262"/>
      </left>
      <right style="thin">
        <color indexed="23"/>
      </right>
      <top style="thin">
        <color indexed="64"/>
      </top>
      <bottom style="thin">
        <color indexed="64"/>
      </bottom>
      <diagonal/>
    </border>
    <border>
      <left/>
      <right/>
      <top style="thin">
        <color theme="1" tint="0.499984740745262"/>
      </top>
      <bottom style="thin">
        <color indexed="64"/>
      </bottom>
      <diagonal/>
    </border>
    <border>
      <left/>
      <right style="thin">
        <color indexed="23"/>
      </right>
      <top style="thin">
        <color theme="1" tint="0.499984740745262"/>
      </top>
      <bottom style="thin">
        <color indexed="64"/>
      </bottom>
      <diagonal/>
    </border>
    <border>
      <left style="thin">
        <color indexed="23"/>
      </left>
      <right style="thin">
        <color indexed="23"/>
      </right>
      <top style="thin">
        <color theme="1"/>
      </top>
      <bottom style="thin">
        <color theme="1"/>
      </bottom>
      <diagonal/>
    </border>
    <border>
      <left/>
      <right/>
      <top style="thin">
        <color indexed="23"/>
      </top>
      <bottom style="thin">
        <color indexed="64"/>
      </bottom>
      <diagonal/>
    </border>
    <border>
      <left/>
      <right style="thin">
        <color indexed="23"/>
      </right>
      <top style="thin">
        <color indexed="23"/>
      </top>
      <bottom style="thin">
        <color indexed="64"/>
      </bottom>
      <diagonal/>
    </border>
    <border>
      <left style="thin">
        <color indexed="64"/>
      </left>
      <right style="thin">
        <color indexed="23"/>
      </right>
      <top style="double">
        <color indexed="64"/>
      </top>
      <bottom style="double">
        <color indexed="64"/>
      </bottom>
      <diagonal/>
    </border>
    <border>
      <left style="thin">
        <color indexed="23"/>
      </left>
      <right style="thin">
        <color indexed="23"/>
      </right>
      <top style="double">
        <color indexed="64"/>
      </top>
      <bottom style="double">
        <color indexed="64"/>
      </bottom>
      <diagonal/>
    </border>
    <border>
      <left style="thin">
        <color indexed="23"/>
      </left>
      <right/>
      <top style="double">
        <color indexed="64"/>
      </top>
      <bottom style="double">
        <color indexed="64"/>
      </bottom>
      <diagonal/>
    </border>
    <border>
      <left/>
      <right style="thin">
        <color indexed="23"/>
      </right>
      <top style="double">
        <color indexed="64"/>
      </top>
      <bottom style="double">
        <color indexed="64"/>
      </bottom>
      <diagonal/>
    </border>
    <border>
      <left style="thin">
        <color theme="0" tint="-0.499984740745262"/>
      </left>
      <right style="double">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s>
  <cellStyleXfs count="3810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6" fillId="25" borderId="37" applyNumberFormat="0" applyAlignment="0" applyProtection="0"/>
    <xf numFmtId="0" fontId="26" fillId="25" borderId="37" applyNumberFormat="0" applyAlignment="0" applyProtection="0"/>
    <xf numFmtId="0" fontId="27" fillId="26" borderId="70" applyNumberFormat="0" applyAlignment="0" applyProtection="0"/>
    <xf numFmtId="0" fontId="27" fillId="26" borderId="7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6" fillId="0" borderId="0"/>
    <xf numFmtId="43" fontId="3" fillId="0" borderId="0" applyFont="0" applyFill="0" applyBorder="0" applyAlignment="0" applyProtection="0"/>
    <xf numFmtId="3" fontId="6"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30" fillId="0" borderId="71" applyNumberFormat="0" applyFill="0" applyAlignment="0" applyProtection="0"/>
    <xf numFmtId="0" fontId="30" fillId="0" borderId="71" applyNumberFormat="0" applyFill="0" applyAlignment="0" applyProtection="0"/>
    <xf numFmtId="0" fontId="31" fillId="0" borderId="72" applyNumberFormat="0" applyFill="0" applyAlignment="0" applyProtection="0"/>
    <xf numFmtId="0" fontId="31" fillId="0" borderId="72" applyNumberFormat="0" applyFill="0" applyAlignment="0" applyProtection="0"/>
    <xf numFmtId="0" fontId="32" fillId="0" borderId="73" applyNumberFormat="0" applyFill="0" applyAlignment="0" applyProtection="0"/>
    <xf numFmtId="0" fontId="32" fillId="0" borderId="7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12" borderId="37" applyNumberFormat="0" applyAlignment="0" applyProtection="0"/>
    <xf numFmtId="0" fontId="33" fillId="12" borderId="37" applyNumberFormat="0" applyAlignment="0" applyProtection="0"/>
    <xf numFmtId="0" fontId="34" fillId="0" borderId="74" applyNumberFormat="0" applyFill="0" applyAlignment="0" applyProtection="0"/>
    <xf numFmtId="0" fontId="34" fillId="0" borderId="74" applyNumberFormat="0" applyFill="0" applyAlignment="0" applyProtection="0"/>
    <xf numFmtId="0" fontId="35" fillId="27" borderId="0" applyNumberFormat="0" applyBorder="0" applyAlignment="0" applyProtection="0"/>
    <xf numFmtId="0" fontId="35"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3"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3" fillId="0" borderId="0"/>
    <xf numFmtId="0" fontId="3" fillId="0" borderId="0"/>
    <xf numFmtId="0" fontId="5" fillId="0" borderId="0"/>
    <xf numFmtId="0" fontId="6" fillId="0" borderId="0"/>
    <xf numFmtId="0" fontId="3" fillId="0" borderId="0"/>
    <xf numFmtId="0" fontId="6" fillId="0" borderId="0"/>
    <xf numFmtId="0" fontId="3" fillId="0" borderId="0"/>
    <xf numFmtId="0" fontId="6" fillId="0" borderId="0"/>
    <xf numFmtId="0" fontId="3" fillId="0" borderId="0"/>
    <xf numFmtId="0" fontId="3" fillId="0" borderId="0"/>
    <xf numFmtId="0" fontId="5" fillId="0" borderId="0"/>
    <xf numFmtId="0" fontId="6"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3" fillId="0" borderId="0"/>
    <xf numFmtId="0" fontId="6" fillId="0" borderId="0"/>
    <xf numFmtId="0" fontId="3" fillId="0" borderId="0"/>
    <xf numFmtId="0" fontId="36"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6" fillId="0" borderId="0"/>
    <xf numFmtId="0" fontId="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23" fillId="0" borderId="0"/>
    <xf numFmtId="0" fontId="23" fillId="0" borderId="0"/>
    <xf numFmtId="0" fontId="23" fillId="0" borderId="0"/>
    <xf numFmtId="0" fontId="23" fillId="0" borderId="0"/>
    <xf numFmtId="0" fontId="23" fillId="0" borderId="0"/>
    <xf numFmtId="0" fontId="6" fillId="0" borderId="0"/>
    <xf numFmtId="0" fontId="3" fillId="0" borderId="0"/>
    <xf numFmtId="0" fontId="3" fillId="0" borderId="0"/>
    <xf numFmtId="0" fontId="3" fillId="0" borderId="0"/>
    <xf numFmtId="0" fontId="1" fillId="0" borderId="0"/>
    <xf numFmtId="0" fontId="6"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3" fillId="0" borderId="0"/>
    <xf numFmtId="0" fontId="3" fillId="0" borderId="0"/>
    <xf numFmtId="0" fontId="6" fillId="0" borderId="0"/>
    <xf numFmtId="0" fontId="5" fillId="0" borderId="0"/>
    <xf numFmtId="0" fontId="6" fillId="0" borderId="0"/>
    <xf numFmtId="0" fontId="3" fillId="0" borderId="0"/>
    <xf numFmtId="0" fontId="3" fillId="0" borderId="0"/>
    <xf numFmtId="0" fontId="3" fillId="0" borderId="0"/>
    <xf numFmtId="0" fontId="6" fillId="0" borderId="0"/>
    <xf numFmtId="0" fontId="5" fillId="0" borderId="0"/>
    <xf numFmtId="0" fontId="6"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28" borderId="75" applyNumberFormat="0" applyFont="0" applyAlignment="0" applyProtection="0"/>
    <xf numFmtId="0" fontId="5" fillId="28" borderId="75" applyNumberFormat="0" applyFont="0" applyAlignment="0" applyProtection="0"/>
    <xf numFmtId="0" fontId="6" fillId="28" borderId="75" applyNumberFormat="0" applyFont="0" applyAlignment="0" applyProtection="0"/>
    <xf numFmtId="0" fontId="6" fillId="28" borderId="75" applyNumberFormat="0" applyFont="0" applyAlignment="0" applyProtection="0"/>
    <xf numFmtId="0" fontId="37" fillId="25" borderId="76" applyNumberFormat="0" applyAlignment="0" applyProtection="0"/>
    <xf numFmtId="0" fontId="37" fillId="25" borderId="76" applyNumberFormat="0" applyAlignment="0" applyProtection="0"/>
    <xf numFmtId="40" fontId="38" fillId="29" borderId="0">
      <alignment horizontal="right"/>
    </xf>
    <xf numFmtId="0" fontId="39" fillId="29" borderId="77"/>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78" applyNumberFormat="0" applyFill="0" applyAlignment="0" applyProtection="0"/>
    <xf numFmtId="0" fontId="41" fillId="0" borderId="7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cellStyleXfs>
  <cellXfs count="322">
    <xf numFmtId="0" fontId="0" fillId="0" borderId="0" xfId="0"/>
    <xf numFmtId="3" fontId="4" fillId="2" borderId="0" xfId="1" applyNumberFormat="1" applyFont="1" applyFill="1" applyAlignment="1">
      <alignment horizontal="center" vertical="center"/>
    </xf>
    <xf numFmtId="3" fontId="4" fillId="2" borderId="0" xfId="1" applyNumberFormat="1" applyFont="1" applyFill="1" applyAlignment="1">
      <alignment horizontal="center" vertical="center"/>
    </xf>
    <xf numFmtId="0" fontId="5" fillId="0" borderId="0" xfId="1" applyFont="1" applyAlignment="1">
      <alignment horizontal="center"/>
    </xf>
    <xf numFmtId="0" fontId="5" fillId="0" borderId="0" xfId="1" applyFont="1"/>
    <xf numFmtId="0" fontId="7" fillId="0" borderId="0" xfId="0" applyFont="1" applyBorder="1" applyAlignment="1">
      <alignment horizontal="center"/>
    </xf>
    <xf numFmtId="0" fontId="7" fillId="3" borderId="0" xfId="0" applyFont="1" applyFill="1" applyBorder="1" applyAlignment="1">
      <alignment horizontal="center"/>
    </xf>
    <xf numFmtId="164" fontId="7" fillId="0" borderId="0" xfId="0" applyNumberFormat="1" applyFont="1" applyBorder="1" applyAlignment="1">
      <alignment horizontal="center"/>
    </xf>
    <xf numFmtId="164" fontId="5" fillId="0" borderId="0" xfId="1" applyNumberFormat="1" applyFont="1"/>
    <xf numFmtId="0" fontId="7" fillId="0" borderId="1" xfId="0"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3" fontId="5" fillId="0" borderId="4" xfId="1" applyNumberFormat="1" applyFont="1" applyBorder="1" applyAlignment="1">
      <alignment horizontal="center" vertical="center"/>
    </xf>
    <xf numFmtId="3" fontId="5" fillId="3" borderId="0" xfId="1" applyNumberFormat="1" applyFont="1" applyFill="1" applyBorder="1" applyAlignment="1">
      <alignment horizontal="center" vertical="center"/>
    </xf>
    <xf numFmtId="164" fontId="5" fillId="0" borderId="0" xfId="1" applyNumberFormat="1" applyFont="1" applyBorder="1" applyAlignment="1">
      <alignment horizontal="center" vertical="center"/>
    </xf>
    <xf numFmtId="164" fontId="5" fillId="0" borderId="5" xfId="1" applyNumberFormat="1" applyFont="1" applyBorder="1"/>
    <xf numFmtId="0" fontId="5" fillId="0" borderId="0" xfId="1" applyFont="1" applyBorder="1" applyAlignment="1">
      <alignment horizontal="center" wrapText="1"/>
    </xf>
    <xf numFmtId="0" fontId="5" fillId="0" borderId="5" xfId="1" applyFont="1" applyBorder="1" applyAlignment="1">
      <alignment horizontal="center" wrapText="1"/>
    </xf>
    <xf numFmtId="0" fontId="5" fillId="0" borderId="0" xfId="1" applyFont="1" applyBorder="1"/>
    <xf numFmtId="164" fontId="5" fillId="0" borderId="0" xfId="1" applyNumberFormat="1" applyFont="1" applyBorder="1"/>
    <xf numFmtId="0" fontId="5" fillId="0" borderId="6" xfId="1" applyFont="1" applyBorder="1"/>
    <xf numFmtId="0" fontId="4" fillId="4" borderId="7" xfId="1" applyFont="1" applyFill="1" applyBorder="1" applyAlignment="1">
      <alignment horizontal="center" vertical="center"/>
    </xf>
    <xf numFmtId="0" fontId="4" fillId="4" borderId="0"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center"/>
    </xf>
    <xf numFmtId="0" fontId="8" fillId="0" borderId="10" xfId="1" applyFont="1" applyBorder="1" applyAlignment="1">
      <alignment horizontal="center" vertical="center"/>
    </xf>
    <xf numFmtId="0" fontId="8" fillId="3" borderId="11" xfId="1" applyFont="1" applyFill="1" applyBorder="1" applyAlignment="1">
      <alignment horizontal="center" vertical="center"/>
    </xf>
    <xf numFmtId="164" fontId="8" fillId="0" borderId="11" xfId="1" applyNumberFormat="1" applyFont="1" applyBorder="1" applyAlignment="1">
      <alignment horizontal="center" vertical="center"/>
    </xf>
    <xf numFmtId="164" fontId="8" fillId="0" borderId="11" xfId="1" applyNumberFormat="1" applyFont="1" applyBorder="1" applyAlignment="1">
      <alignment vertical="center"/>
    </xf>
    <xf numFmtId="0" fontId="8" fillId="0" borderId="11" xfId="1" applyFont="1" applyBorder="1" applyAlignment="1">
      <alignment vertical="center"/>
    </xf>
    <xf numFmtId="0" fontId="8" fillId="0" borderId="12" xfId="1" applyFont="1" applyBorder="1" applyAlignment="1">
      <alignment vertical="center"/>
    </xf>
    <xf numFmtId="164" fontId="8" fillId="0" borderId="12" xfId="1" applyNumberFormat="1" applyFont="1" applyBorder="1" applyAlignment="1">
      <alignment vertical="center"/>
    </xf>
    <xf numFmtId="0" fontId="8" fillId="0" borderId="13" xfId="1" applyFont="1" applyBorder="1" applyAlignment="1">
      <alignment vertical="center"/>
    </xf>
    <xf numFmtId="3" fontId="5" fillId="0" borderId="14" xfId="1" applyNumberFormat="1" applyFont="1" applyBorder="1" applyAlignment="1">
      <alignment horizontal="center" vertical="center" textRotation="90" wrapText="1"/>
    </xf>
    <xf numFmtId="3" fontId="5" fillId="0" borderId="15" xfId="1" applyNumberFormat="1" applyFont="1" applyBorder="1" applyAlignment="1">
      <alignment horizontal="center" vertical="center" wrapText="1"/>
    </xf>
    <xf numFmtId="3" fontId="5" fillId="0" borderId="16" xfId="1" applyNumberFormat="1" applyFont="1" applyBorder="1" applyAlignment="1">
      <alignment horizontal="center" vertical="center" wrapText="1"/>
    </xf>
    <xf numFmtId="3" fontId="5" fillId="0" borderId="17" xfId="1" applyNumberFormat="1" applyFont="1" applyBorder="1" applyAlignment="1">
      <alignment horizontal="center" vertical="center" wrapText="1"/>
    </xf>
    <xf numFmtId="164" fontId="5" fillId="0" borderId="18" xfId="1" applyNumberFormat="1" applyFont="1" applyBorder="1" applyAlignment="1">
      <alignment horizontal="center" vertical="center" wrapText="1"/>
    </xf>
    <xf numFmtId="0" fontId="5" fillId="0" borderId="18" xfId="1" applyFont="1" applyBorder="1" applyAlignment="1">
      <alignment horizontal="center" vertical="center" wrapText="1"/>
    </xf>
    <xf numFmtId="0" fontId="5" fillId="0" borderId="19" xfId="1" applyFont="1" applyBorder="1" applyAlignment="1">
      <alignment horizontal="center" vertical="center" textRotation="90" wrapText="1"/>
    </xf>
    <xf numFmtId="0" fontId="5" fillId="0" borderId="17" xfId="1" applyFont="1" applyBorder="1" applyAlignment="1">
      <alignment horizontal="center" vertical="center"/>
    </xf>
    <xf numFmtId="0" fontId="5" fillId="0" borderId="18" xfId="1" applyFont="1" applyBorder="1" applyAlignment="1">
      <alignment horizontal="center" vertical="center"/>
    </xf>
    <xf numFmtId="165" fontId="5" fillId="0" borderId="18" xfId="1" applyNumberFormat="1" applyFont="1" applyBorder="1" applyAlignment="1">
      <alignment horizontal="center" vertical="center"/>
    </xf>
    <xf numFmtId="3" fontId="5" fillId="0" borderId="20" xfId="1" applyNumberFormat="1" applyFont="1" applyBorder="1" applyAlignment="1">
      <alignment horizontal="center" vertical="center" textRotation="90" wrapText="1"/>
    </xf>
    <xf numFmtId="3" fontId="5" fillId="0" borderId="21" xfId="1" applyNumberFormat="1" applyFont="1" applyBorder="1" applyAlignment="1">
      <alignment horizontal="center" vertical="center" textRotation="90" wrapText="1"/>
    </xf>
    <xf numFmtId="3" fontId="9" fillId="3" borderId="18" xfId="1" applyNumberFormat="1" applyFont="1" applyFill="1" applyBorder="1" applyAlignment="1">
      <alignment horizontal="center" vertical="center" wrapText="1"/>
    </xf>
    <xf numFmtId="164" fontId="9" fillId="0" borderId="18" xfId="1" applyNumberFormat="1" applyFont="1" applyBorder="1" applyAlignment="1">
      <alignment horizontal="center" vertical="center" wrapText="1"/>
    </xf>
    <xf numFmtId="164" fontId="5" fillId="0" borderId="18" xfId="1" applyNumberFormat="1" applyFont="1" applyBorder="1" applyAlignment="1">
      <alignment horizontal="center" vertical="center"/>
    </xf>
    <xf numFmtId="0" fontId="5" fillId="0" borderId="22" xfId="1" applyFont="1" applyBorder="1" applyAlignment="1">
      <alignment horizontal="center" vertical="center" textRotation="90" wrapText="1"/>
    </xf>
    <xf numFmtId="0" fontId="5" fillId="0" borderId="18" xfId="1" applyFont="1" applyBorder="1" applyAlignment="1">
      <alignment horizontal="center" vertical="center" wrapText="1"/>
    </xf>
    <xf numFmtId="3" fontId="5" fillId="0" borderId="23" xfId="1" applyNumberFormat="1" applyFont="1" applyBorder="1" applyAlignment="1">
      <alignment horizontal="center" vertical="center" textRotation="90" wrapText="1"/>
    </xf>
    <xf numFmtId="0" fontId="5" fillId="0" borderId="0" xfId="1" applyFont="1" applyAlignment="1">
      <alignment horizontal="center" vertical="center" wrapText="1"/>
    </xf>
    <xf numFmtId="0" fontId="5" fillId="0" borderId="0" xfId="1" applyFont="1" applyAlignment="1">
      <alignment vertical="center"/>
    </xf>
    <xf numFmtId="3" fontId="5" fillId="0" borderId="24" xfId="1" applyNumberFormat="1" applyFont="1" applyBorder="1" applyAlignment="1">
      <alignment horizontal="center" vertical="center" textRotation="90" wrapText="1"/>
    </xf>
    <xf numFmtId="3" fontId="6" fillId="3" borderId="18" xfId="1" applyNumberFormat="1" applyFont="1" applyFill="1" applyBorder="1" applyAlignment="1">
      <alignment horizontal="center" vertical="center"/>
    </xf>
    <xf numFmtId="164" fontId="6" fillId="0" borderId="18" xfId="1" applyNumberFormat="1" applyFont="1" applyBorder="1" applyAlignment="1">
      <alignment horizontal="center" vertical="center"/>
    </xf>
    <xf numFmtId="0" fontId="5" fillId="0" borderId="25" xfId="1" applyFont="1" applyBorder="1" applyAlignment="1">
      <alignment horizontal="center" vertical="center" textRotation="90" wrapText="1"/>
    </xf>
    <xf numFmtId="0" fontId="5" fillId="0" borderId="18" xfId="1" applyFont="1" applyBorder="1" applyAlignment="1">
      <alignment horizontal="center" vertical="center"/>
    </xf>
    <xf numFmtId="3" fontId="5" fillId="0" borderId="26" xfId="1" applyNumberFormat="1" applyFont="1" applyBorder="1" applyAlignment="1">
      <alignment horizontal="center" vertical="center" textRotation="90" wrapText="1"/>
    </xf>
    <xf numFmtId="0" fontId="5" fillId="0" borderId="0" xfId="1" applyFont="1" applyAlignment="1">
      <alignment horizontal="center" vertical="center"/>
    </xf>
    <xf numFmtId="3" fontId="5" fillId="0" borderId="27" xfId="1" applyNumberFormat="1" applyFont="1" applyBorder="1" applyAlignment="1">
      <alignment horizontal="center" vertical="center"/>
    </xf>
    <xf numFmtId="0" fontId="7" fillId="3" borderId="28" xfId="1" applyFont="1" applyFill="1" applyBorder="1"/>
    <xf numFmtId="164" fontId="5" fillId="0" borderId="29" xfId="1" applyNumberFormat="1" applyFont="1" applyBorder="1" applyAlignment="1">
      <alignment horizontal="center" vertical="center"/>
    </xf>
    <xf numFmtId="164" fontId="5" fillId="0" borderId="30" xfId="1" applyNumberFormat="1" applyFont="1" applyBorder="1" applyAlignment="1">
      <alignment horizontal="center" vertical="center"/>
    </xf>
    <xf numFmtId="164" fontId="5" fillId="0" borderId="31" xfId="1" applyNumberFormat="1" applyFont="1" applyBorder="1"/>
    <xf numFmtId="0" fontId="5" fillId="0" borderId="31" xfId="1" applyFont="1" applyBorder="1" applyAlignment="1">
      <alignment horizontal="center" wrapText="1"/>
    </xf>
    <xf numFmtId="0" fontId="2" fillId="0" borderId="31" xfId="1" applyFont="1" applyBorder="1" applyAlignment="1">
      <alignment horizontal="center" wrapText="1"/>
    </xf>
    <xf numFmtId="0" fontId="7" fillId="0" borderId="32" xfId="1" applyFont="1" applyBorder="1"/>
    <xf numFmtId="0" fontId="8" fillId="0" borderId="32" xfId="1" applyFont="1" applyBorder="1"/>
    <xf numFmtId="0" fontId="4" fillId="0" borderId="32" xfId="1" applyFont="1" applyBorder="1"/>
    <xf numFmtId="0" fontId="4" fillId="0" borderId="33" xfId="1" applyFont="1" applyBorder="1"/>
    <xf numFmtId="164" fontId="5" fillId="0" borderId="29" xfId="1" applyNumberFormat="1" applyFont="1" applyBorder="1"/>
    <xf numFmtId="0" fontId="5" fillId="0" borderId="29" xfId="1" applyFont="1" applyFill="1" applyBorder="1"/>
    <xf numFmtId="3" fontId="5" fillId="0" borderId="34" xfId="1" applyNumberFormat="1" applyFont="1" applyBorder="1" applyAlignment="1">
      <alignment horizontal="center" vertical="center"/>
    </xf>
    <xf numFmtId="3" fontId="5" fillId="0" borderId="35" xfId="1" applyNumberFormat="1" applyFont="1" applyBorder="1" applyAlignment="1">
      <alignment horizontal="center" vertical="center"/>
    </xf>
    <xf numFmtId="0" fontId="10" fillId="3" borderId="36" xfId="1" applyFont="1" applyFill="1" applyBorder="1"/>
    <xf numFmtId="164" fontId="5" fillId="0" borderId="37" xfId="1" applyNumberFormat="1" applyFont="1" applyBorder="1" applyAlignment="1">
      <alignment horizontal="center" vertical="center"/>
    </xf>
    <xf numFmtId="164" fontId="5" fillId="0" borderId="38" xfId="1" applyNumberFormat="1" applyFont="1" applyBorder="1" applyAlignment="1">
      <alignment horizontal="center" vertical="center"/>
    </xf>
    <xf numFmtId="164" fontId="5" fillId="0" borderId="39" xfId="1" applyNumberFormat="1" applyFont="1" applyBorder="1"/>
    <xf numFmtId="0" fontId="5" fillId="0" borderId="39" xfId="1" applyFont="1" applyFill="1" applyBorder="1" applyAlignment="1">
      <alignment horizontal="center" wrapText="1"/>
    </xf>
    <xf numFmtId="0" fontId="2" fillId="0" borderId="39" xfId="1" applyFont="1" applyFill="1" applyBorder="1" applyAlignment="1">
      <alignment horizontal="center" wrapText="1"/>
    </xf>
    <xf numFmtId="0" fontId="5" fillId="0" borderId="40" xfId="1" applyFont="1" applyBorder="1"/>
    <xf numFmtId="0" fontId="10" fillId="0" borderId="40" xfId="1" applyFont="1" applyBorder="1"/>
    <xf numFmtId="0" fontId="5" fillId="0" borderId="41" xfId="1" applyFont="1" applyBorder="1"/>
    <xf numFmtId="164" fontId="5" fillId="0" borderId="37" xfId="1" applyNumberFormat="1" applyFont="1" applyBorder="1"/>
    <xf numFmtId="0" fontId="5" fillId="0" borderId="37" xfId="1" applyFont="1" applyFill="1" applyBorder="1"/>
    <xf numFmtId="3" fontId="5" fillId="0" borderId="42" xfId="1" applyNumberFormat="1" applyFont="1" applyBorder="1" applyAlignment="1">
      <alignment horizontal="center" vertical="center"/>
    </xf>
    <xf numFmtId="0" fontId="5" fillId="3" borderId="36" xfId="1" applyFont="1" applyFill="1" applyBorder="1" applyAlignment="1">
      <alignment vertical="center"/>
    </xf>
    <xf numFmtId="164" fontId="5" fillId="0" borderId="37" xfId="1" applyNumberFormat="1" applyFont="1" applyBorder="1" applyAlignment="1">
      <alignment vertical="center"/>
    </xf>
    <xf numFmtId="164" fontId="5" fillId="0" borderId="39" xfId="1" applyNumberFormat="1" applyFont="1" applyBorder="1" applyAlignment="1">
      <alignment vertical="center"/>
    </xf>
    <xf numFmtId="3" fontId="5" fillId="0" borderId="39" xfId="1" applyNumberFormat="1" applyFont="1" applyFill="1" applyBorder="1" applyAlignment="1">
      <alignment horizontal="center" vertical="center" wrapText="1"/>
    </xf>
    <xf numFmtId="0" fontId="4" fillId="0" borderId="40" xfId="1" applyFont="1" applyBorder="1" applyAlignment="1">
      <alignment vertical="center"/>
    </xf>
    <xf numFmtId="0" fontId="5" fillId="0" borderId="40" xfId="1" applyFont="1" applyBorder="1" applyAlignment="1">
      <alignment vertical="center"/>
    </xf>
    <xf numFmtId="0" fontId="5" fillId="0" borderId="41" xfId="1" applyFont="1" applyBorder="1" applyAlignment="1">
      <alignment vertical="center"/>
    </xf>
    <xf numFmtId="164" fontId="5" fillId="0" borderId="37" xfId="1" applyNumberFormat="1" applyFont="1" applyFill="1" applyBorder="1" applyAlignment="1">
      <alignment vertical="center"/>
    </xf>
    <xf numFmtId="164" fontId="5" fillId="0" borderId="43" xfId="1" applyNumberFormat="1" applyFont="1" applyBorder="1" applyAlignment="1">
      <alignment vertical="center"/>
    </xf>
    <xf numFmtId="3" fontId="5" fillId="0" borderId="37" xfId="2" applyNumberFormat="1" applyFont="1" applyFill="1" applyBorder="1" applyAlignment="1">
      <alignment vertical="center" wrapText="1"/>
    </xf>
    <xf numFmtId="164" fontId="5" fillId="0" borderId="0" xfId="1" applyNumberFormat="1" applyFont="1" applyAlignment="1">
      <alignment horizontal="center" vertical="center"/>
    </xf>
    <xf numFmtId="164" fontId="5" fillId="0" borderId="38" xfId="1" applyNumberFormat="1" applyFont="1" applyBorder="1" applyAlignment="1">
      <alignment vertical="center"/>
    </xf>
    <xf numFmtId="0" fontId="4" fillId="0" borderId="40" xfId="1" applyFont="1" applyBorder="1"/>
    <xf numFmtId="0" fontId="4" fillId="0" borderId="41" xfId="1" applyFont="1" applyBorder="1"/>
    <xf numFmtId="164" fontId="5" fillId="0" borderId="37" xfId="1" applyNumberFormat="1" applyFont="1" applyFill="1" applyBorder="1"/>
    <xf numFmtId="164" fontId="5" fillId="0" borderId="43" xfId="1" applyNumberFormat="1" applyFont="1" applyBorder="1"/>
    <xf numFmtId="0" fontId="5" fillId="0" borderId="37" xfId="2" applyFont="1" applyFill="1" applyBorder="1"/>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164" fontId="5" fillId="0" borderId="43" xfId="1" applyNumberFormat="1" applyFont="1" applyFill="1" applyBorder="1" applyAlignment="1">
      <alignment vertical="center"/>
    </xf>
    <xf numFmtId="0" fontId="5" fillId="5" borderId="36" xfId="1" applyFont="1" applyFill="1" applyBorder="1" applyAlignment="1">
      <alignment vertical="center"/>
    </xf>
    <xf numFmtId="0" fontId="5" fillId="0" borderId="37" xfId="2" applyFont="1" applyBorder="1"/>
    <xf numFmtId="0" fontId="5" fillId="3" borderId="36" xfId="1" applyFont="1" applyFill="1" applyBorder="1" applyAlignment="1">
      <alignment vertical="center" wrapText="1"/>
    </xf>
    <xf numFmtId="0" fontId="5" fillId="0" borderId="40" xfId="1" applyFont="1" applyBorder="1" applyAlignment="1">
      <alignment vertical="center" wrapText="1"/>
    </xf>
    <xf numFmtId="0" fontId="0" fillId="0" borderId="41" xfId="0" applyBorder="1" applyAlignment="1">
      <alignmen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40" xfId="1" applyFont="1" applyFill="1" applyBorder="1" applyAlignment="1">
      <alignment vertical="center"/>
    </xf>
    <xf numFmtId="0" fontId="5" fillId="0" borderId="41" xfId="1" applyFont="1" applyFill="1" applyBorder="1" applyAlignment="1">
      <alignment vertical="center"/>
    </xf>
    <xf numFmtId="0" fontId="4" fillId="0" borderId="40" xfId="1" applyFont="1" applyFill="1" applyBorder="1"/>
    <xf numFmtId="0" fontId="4" fillId="0" borderId="41" xfId="1" applyFont="1" applyFill="1" applyBorder="1"/>
    <xf numFmtId="164" fontId="5" fillId="0" borderId="43" xfId="1" applyNumberFormat="1" applyFont="1" applyFill="1" applyBorder="1"/>
    <xf numFmtId="0" fontId="4" fillId="0" borderId="40" xfId="1" applyFont="1" applyFill="1" applyBorder="1" applyAlignment="1">
      <alignment vertical="center"/>
    </xf>
    <xf numFmtId="0" fontId="0" fillId="0" borderId="40" xfId="0" applyBorder="1" applyAlignment="1"/>
    <xf numFmtId="3" fontId="5" fillId="0" borderId="35" xfId="1" applyNumberFormat="1" applyFont="1" applyFill="1" applyBorder="1" applyAlignment="1">
      <alignment horizontal="center" vertical="center"/>
    </xf>
    <xf numFmtId="0" fontId="0" fillId="0" borderId="40" xfId="0" applyFill="1" applyBorder="1" applyAlignment="1"/>
    <xf numFmtId="3" fontId="5" fillId="0" borderId="37" xfId="1" applyNumberFormat="1" applyFont="1" applyFill="1" applyBorder="1" applyAlignment="1">
      <alignment vertical="center" wrapText="1"/>
    </xf>
    <xf numFmtId="3" fontId="5" fillId="0" borderId="42" xfId="1" applyNumberFormat="1" applyFont="1" applyFill="1" applyBorder="1" applyAlignment="1">
      <alignment horizontal="center" vertical="center"/>
    </xf>
    <xf numFmtId="0" fontId="5" fillId="5" borderId="36" xfId="1" applyFont="1" applyFill="1" applyBorder="1" applyAlignment="1">
      <alignment vertical="center" wrapText="1"/>
    </xf>
    <xf numFmtId="3" fontId="5" fillId="3" borderId="44" xfId="1" applyNumberFormat="1" applyFont="1" applyFill="1" applyBorder="1" applyAlignment="1">
      <alignment horizontal="center" vertical="center"/>
    </xf>
    <xf numFmtId="3" fontId="2" fillId="0" borderId="39" xfId="1" applyNumberFormat="1" applyFont="1" applyFill="1" applyBorder="1" applyAlignment="1">
      <alignment horizontal="center" vertical="center" wrapText="1"/>
    </xf>
    <xf numFmtId="0" fontId="5" fillId="3" borderId="44" xfId="1" applyFont="1" applyFill="1" applyBorder="1" applyAlignment="1">
      <alignment vertical="center"/>
    </xf>
    <xf numFmtId="0" fontId="5" fillId="0" borderId="41" xfId="1" applyFont="1" applyFill="1" applyBorder="1" applyAlignment="1">
      <alignment vertical="center" wrapText="1"/>
    </xf>
    <xf numFmtId="0" fontId="5" fillId="5" borderId="44" xfId="1" applyFont="1" applyFill="1" applyBorder="1" applyAlignment="1">
      <alignment vertical="center"/>
    </xf>
    <xf numFmtId="3" fontId="5" fillId="3" borderId="35" xfId="1" applyNumberFormat="1" applyFont="1" applyFill="1" applyBorder="1" applyAlignment="1">
      <alignment horizontal="center" vertical="center"/>
    </xf>
    <xf numFmtId="3" fontId="5" fillId="3" borderId="39" xfId="1" applyNumberFormat="1" applyFont="1" applyFill="1" applyBorder="1" applyAlignment="1">
      <alignment horizontal="center" vertical="center" wrapText="1"/>
    </xf>
    <xf numFmtId="0" fontId="4" fillId="3" borderId="40" xfId="1" applyFont="1" applyFill="1" applyBorder="1" applyAlignment="1">
      <alignment vertical="center"/>
    </xf>
    <xf numFmtId="0" fontId="5" fillId="3" borderId="40" xfId="1" applyFont="1" applyFill="1" applyBorder="1" applyAlignment="1">
      <alignment vertical="center"/>
    </xf>
    <xf numFmtId="0" fontId="5" fillId="3" borderId="41" xfId="1" applyFont="1" applyFill="1" applyBorder="1" applyAlignment="1">
      <alignment vertical="center"/>
    </xf>
    <xf numFmtId="164" fontId="5" fillId="3" borderId="37" xfId="1" applyNumberFormat="1" applyFont="1" applyFill="1" applyBorder="1" applyAlignment="1">
      <alignment vertical="center"/>
    </xf>
    <xf numFmtId="164" fontId="5" fillId="3" borderId="43" xfId="1" applyNumberFormat="1" applyFont="1" applyFill="1" applyBorder="1" applyAlignment="1">
      <alignment vertical="center"/>
    </xf>
    <xf numFmtId="3" fontId="5" fillId="3" borderId="37" xfId="2" applyNumberFormat="1" applyFont="1" applyFill="1" applyBorder="1" applyAlignment="1">
      <alignment vertical="center" wrapText="1"/>
    </xf>
    <xf numFmtId="3" fontId="5" fillId="3" borderId="42" xfId="1" applyNumberFormat="1" applyFont="1" applyFill="1" applyBorder="1" applyAlignment="1">
      <alignment horizontal="center" vertical="center"/>
    </xf>
    <xf numFmtId="0" fontId="5" fillId="3" borderId="36"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7" fillId="3" borderId="36" xfId="1" applyFont="1" applyFill="1" applyBorder="1"/>
    <xf numFmtId="0" fontId="7" fillId="0" borderId="40" xfId="1" applyFont="1" applyBorder="1"/>
    <xf numFmtId="0" fontId="8" fillId="0" borderId="40" xfId="1" applyFont="1" applyBorder="1"/>
    <xf numFmtId="3" fontId="5" fillId="3" borderId="36" xfId="1" applyNumberFormat="1" applyFont="1" applyFill="1" applyBorder="1" applyAlignment="1">
      <alignment horizontal="left" vertical="center"/>
    </xf>
    <xf numFmtId="0" fontId="4" fillId="0" borderId="40" xfId="1" applyFont="1" applyBorder="1" applyAlignment="1">
      <alignment horizontal="left" vertical="center"/>
    </xf>
    <xf numFmtId="0" fontId="10" fillId="0" borderId="40" xfId="1" applyFont="1" applyFill="1" applyBorder="1"/>
    <xf numFmtId="3" fontId="5" fillId="0" borderId="37" xfId="3" applyNumberFormat="1" applyFont="1" applyFill="1" applyBorder="1" applyAlignment="1">
      <alignment vertical="center" wrapText="1"/>
    </xf>
    <xf numFmtId="4" fontId="5" fillId="0" borderId="39" xfId="1" applyNumberFormat="1" applyFont="1" applyFill="1" applyBorder="1" applyAlignment="1">
      <alignment horizontal="center" vertical="center" wrapText="1"/>
    </xf>
    <xf numFmtId="0" fontId="6" fillId="0" borderId="40" xfId="1" applyFont="1" applyBorder="1" applyAlignment="1">
      <alignment vertical="center"/>
    </xf>
    <xf numFmtId="0" fontId="4" fillId="0" borderId="41" xfId="1" applyFont="1" applyFill="1" applyBorder="1" applyAlignment="1">
      <alignment vertical="center"/>
    </xf>
    <xf numFmtId="0" fontId="5" fillId="0" borderId="37" xfId="3" applyFont="1" applyFill="1" applyBorder="1" applyAlignment="1">
      <alignment vertical="center" wrapText="1"/>
    </xf>
    <xf numFmtId="0" fontId="7" fillId="0" borderId="40" xfId="1" applyFont="1" applyBorder="1" applyAlignment="1">
      <alignment vertical="center"/>
    </xf>
    <xf numFmtId="0" fontId="4" fillId="0" borderId="41" xfId="1" applyFont="1" applyBorder="1" applyAlignment="1">
      <alignment vertical="center"/>
    </xf>
    <xf numFmtId="0" fontId="5" fillId="0" borderId="37" xfId="4" applyFont="1" applyFill="1" applyBorder="1" applyAlignment="1">
      <alignment vertical="center" wrapText="1"/>
    </xf>
    <xf numFmtId="0" fontId="5" fillId="0" borderId="37" xfId="1" applyFont="1" applyBorder="1"/>
    <xf numFmtId="3" fontId="5" fillId="0" borderId="39" xfId="1" applyNumberFormat="1" applyFont="1" applyBorder="1" applyAlignment="1">
      <alignment horizontal="center" vertical="center" wrapText="1"/>
    </xf>
    <xf numFmtId="0" fontId="5" fillId="3" borderId="40" xfId="1" applyFont="1" applyFill="1" applyBorder="1" applyAlignment="1">
      <alignment horizontal="left" vertical="center"/>
    </xf>
    <xf numFmtId="0" fontId="5" fillId="3" borderId="41" xfId="1" applyFont="1" applyFill="1" applyBorder="1" applyAlignment="1">
      <alignment horizontal="left" vertical="center"/>
    </xf>
    <xf numFmtId="0" fontId="5" fillId="3" borderId="37" xfId="4" applyFont="1" applyFill="1" applyBorder="1" applyAlignment="1">
      <alignment vertical="center" wrapText="1"/>
    </xf>
    <xf numFmtId="0" fontId="5" fillId="3" borderId="0" xfId="1" applyFont="1" applyFill="1" applyAlignment="1">
      <alignment vertical="center"/>
    </xf>
    <xf numFmtId="0" fontId="5" fillId="3" borderId="37" xfId="4" applyNumberFormat="1" applyFont="1" applyFill="1" applyBorder="1" applyAlignment="1">
      <alignment vertical="center" wrapText="1"/>
    </xf>
    <xf numFmtId="3" fontId="5" fillId="0" borderId="37" xfId="5" applyNumberFormat="1" applyFont="1" applyFill="1" applyBorder="1" applyAlignment="1">
      <alignment vertical="center" wrapText="1"/>
    </xf>
    <xf numFmtId="3" fontId="5" fillId="3" borderId="36" xfId="1" applyNumberFormat="1" applyFont="1" applyFill="1" applyBorder="1" applyAlignment="1">
      <alignment horizontal="left" vertical="center" wrapText="1"/>
    </xf>
    <xf numFmtId="0" fontId="12" fillId="3" borderId="45" xfId="1" applyFont="1" applyFill="1" applyBorder="1" applyAlignment="1">
      <alignment vertical="center" wrapText="1"/>
    </xf>
    <xf numFmtId="0" fontId="0" fillId="0" borderId="40" xfId="0" applyBorder="1" applyAlignment="1">
      <alignment vertical="center" wrapText="1"/>
    </xf>
    <xf numFmtId="3" fontId="5" fillId="6" borderId="36" xfId="1" applyNumberFormat="1" applyFont="1" applyFill="1" applyBorder="1" applyAlignment="1">
      <alignment horizontal="left" vertical="center" wrapText="1"/>
    </xf>
    <xf numFmtId="164" fontId="5" fillId="3" borderId="38" xfId="1" applyNumberFormat="1" applyFont="1" applyFill="1" applyBorder="1" applyAlignment="1">
      <alignment vertical="center"/>
    </xf>
    <xf numFmtId="164" fontId="5" fillId="3" borderId="39" xfId="1" applyNumberFormat="1" applyFont="1" applyFill="1" applyBorder="1" applyAlignment="1">
      <alignment vertical="center"/>
    </xf>
    <xf numFmtId="0" fontId="5" fillId="3" borderId="40" xfId="1" applyFont="1" applyFill="1" applyBorder="1" applyAlignment="1">
      <alignment horizontal="left" vertical="center" wrapText="1"/>
    </xf>
    <xf numFmtId="0" fontId="5" fillId="3" borderId="41" xfId="1" applyFont="1" applyFill="1" applyBorder="1" applyAlignment="1">
      <alignment horizontal="left" vertical="center" wrapText="1"/>
    </xf>
    <xf numFmtId="3" fontId="5" fillId="0" borderId="37" xfId="0" applyNumberFormat="1" applyFont="1" applyFill="1" applyBorder="1" applyAlignment="1">
      <alignment vertical="center" wrapText="1"/>
    </xf>
    <xf numFmtId="0" fontId="10" fillId="3" borderId="36" xfId="1" applyFont="1" applyFill="1" applyBorder="1" applyAlignment="1">
      <alignment vertical="center"/>
    </xf>
    <xf numFmtId="0" fontId="10" fillId="0" borderId="40" xfId="1" applyFont="1" applyBorder="1" applyAlignment="1">
      <alignment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40" xfId="1" applyFont="1" applyFill="1" applyBorder="1" applyAlignment="1">
      <alignment horizontal="left" vertical="center"/>
    </xf>
    <xf numFmtId="0" fontId="5" fillId="0" borderId="41" xfId="1" applyFont="1" applyFill="1" applyBorder="1" applyAlignment="1">
      <alignment horizontal="left" vertical="center"/>
    </xf>
    <xf numFmtId="0" fontId="5" fillId="0" borderId="40" xfId="1" applyFont="1" applyFill="1" applyBorder="1" applyAlignment="1">
      <alignment vertical="center" wrapText="1"/>
    </xf>
    <xf numFmtId="0" fontId="0" fillId="0" borderId="40" xfId="0" applyFill="1" applyBorder="1" applyAlignment="1">
      <alignment vertical="center" wrapText="1"/>
    </xf>
    <xf numFmtId="0" fontId="0" fillId="0" borderId="41" xfId="0" applyFill="1" applyBorder="1" applyAlignment="1">
      <alignment vertical="center" wrapText="1"/>
    </xf>
    <xf numFmtId="0" fontId="5" fillId="0" borderId="40" xfId="1"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5" fillId="0" borderId="37" xfId="4" applyNumberFormat="1" applyFont="1" applyFill="1" applyBorder="1" applyAlignment="1">
      <alignment vertical="center" wrapText="1"/>
    </xf>
    <xf numFmtId="0" fontId="5" fillId="0" borderId="0" xfId="1" applyFont="1" applyFill="1" applyAlignment="1">
      <alignment vertical="center"/>
    </xf>
    <xf numFmtId="4" fontId="5" fillId="3" borderId="36" xfId="1" applyNumberFormat="1" applyFont="1" applyFill="1" applyBorder="1" applyAlignment="1">
      <alignment horizontal="left" vertical="center"/>
    </xf>
    <xf numFmtId="4" fontId="5" fillId="3" borderId="36" xfId="1" applyNumberFormat="1" applyFont="1" applyFill="1" applyBorder="1" applyAlignment="1">
      <alignment horizontal="left" vertical="center" wrapText="1"/>
    </xf>
    <xf numFmtId="0" fontId="7" fillId="0" borderId="40" xfId="1" applyFont="1" applyFill="1" applyBorder="1" applyAlignment="1">
      <alignment vertical="center"/>
    </xf>
    <xf numFmtId="0" fontId="13" fillId="6" borderId="45" xfId="1" applyFont="1" applyFill="1" applyBorder="1" applyAlignment="1">
      <alignment vertical="center" wrapText="1"/>
    </xf>
    <xf numFmtId="4" fontId="5" fillId="6" borderId="36" xfId="1" applyNumberFormat="1" applyFont="1" applyFill="1" applyBorder="1" applyAlignment="1">
      <alignment horizontal="left" vertical="center" wrapText="1"/>
    </xf>
    <xf numFmtId="0" fontId="13" fillId="3" borderId="45" xfId="1" applyFont="1" applyFill="1" applyBorder="1" applyAlignment="1"/>
    <xf numFmtId="4" fontId="5" fillId="0" borderId="46" xfId="1" applyNumberFormat="1" applyFont="1" applyFill="1" applyBorder="1" applyAlignment="1">
      <alignment horizontal="center" vertical="center" wrapText="1"/>
    </xf>
    <xf numFmtId="0" fontId="5" fillId="0" borderId="37" xfId="1" applyFont="1" applyFill="1" applyBorder="1" applyAlignment="1">
      <alignment vertical="center" wrapText="1"/>
    </xf>
    <xf numFmtId="4" fontId="5" fillId="0" borderId="31" xfId="1" applyNumberFormat="1" applyFont="1" applyFill="1" applyBorder="1" applyAlignment="1">
      <alignment horizontal="center" vertical="center" wrapText="1"/>
    </xf>
    <xf numFmtId="0" fontId="5" fillId="0" borderId="0" xfId="1" applyFont="1" applyAlignment="1">
      <alignment horizontal="left" vertical="center" wrapText="1"/>
    </xf>
    <xf numFmtId="0" fontId="7" fillId="3" borderId="44" xfId="1" applyFont="1" applyFill="1" applyBorder="1"/>
    <xf numFmtId="0" fontId="7" fillId="0" borderId="41" xfId="1" applyFont="1" applyBorder="1"/>
    <xf numFmtId="0" fontId="8" fillId="0" borderId="37" xfId="1" applyFont="1" applyBorder="1"/>
    <xf numFmtId="0" fontId="4" fillId="0" borderId="37" xfId="1" applyFont="1" applyBorder="1"/>
    <xf numFmtId="0" fontId="5" fillId="0" borderId="37" xfId="0" applyFont="1" applyFill="1" applyBorder="1" applyAlignment="1">
      <alignment vertical="center" wrapText="1"/>
    </xf>
    <xf numFmtId="4" fontId="5" fillId="3" borderId="36" xfId="1" applyNumberFormat="1" applyFont="1" applyFill="1" applyBorder="1" applyAlignment="1">
      <alignment vertical="center"/>
    </xf>
    <xf numFmtId="4" fontId="5" fillId="3" borderId="36" xfId="1" applyNumberFormat="1" applyFont="1" applyFill="1" applyBorder="1" applyAlignment="1">
      <alignment vertical="center" wrapText="1"/>
    </xf>
    <xf numFmtId="0" fontId="5" fillId="0" borderId="37" xfId="6" applyFont="1" applyFill="1" applyBorder="1" applyAlignment="1">
      <alignment vertical="center" wrapText="1"/>
    </xf>
    <xf numFmtId="0" fontId="4" fillId="0" borderId="37" xfId="1" applyFont="1" applyBorder="1" applyAlignment="1">
      <alignment vertical="center"/>
    </xf>
    <xf numFmtId="0" fontId="5" fillId="0" borderId="39" xfId="1" applyFont="1" applyFill="1" applyBorder="1" applyAlignment="1">
      <alignment horizontal="center" vertical="center" wrapText="1"/>
    </xf>
    <xf numFmtId="0" fontId="2" fillId="0" borderId="39" xfId="1" applyFont="1" applyFill="1" applyBorder="1" applyAlignment="1">
      <alignment horizontal="center" vertical="center" wrapText="1"/>
    </xf>
    <xf numFmtId="4" fontId="5" fillId="3" borderId="39" xfId="1" applyNumberFormat="1" applyFont="1" applyFill="1" applyBorder="1" applyAlignment="1">
      <alignment horizontal="center" vertical="center" wrapText="1"/>
    </xf>
    <xf numFmtId="0" fontId="6" fillId="3" borderId="40" xfId="1" applyFont="1" applyFill="1" applyBorder="1" applyAlignment="1">
      <alignment vertical="center"/>
    </xf>
    <xf numFmtId="0" fontId="5" fillId="3" borderId="37" xfId="0" applyFont="1" applyFill="1" applyBorder="1" applyAlignment="1">
      <alignment vertical="center" wrapText="1"/>
    </xf>
    <xf numFmtId="0" fontId="5" fillId="0" borderId="47" xfId="0" applyFont="1" applyFill="1" applyBorder="1" applyAlignment="1">
      <alignment vertical="center" wrapText="1"/>
    </xf>
    <xf numFmtId="0" fontId="4" fillId="3" borderId="37" xfId="1" applyFont="1" applyFill="1" applyBorder="1" applyAlignment="1">
      <alignment vertical="center"/>
    </xf>
    <xf numFmtId="3" fontId="5" fillId="0" borderId="48" xfId="1" applyNumberFormat="1" applyFont="1" applyBorder="1" applyAlignment="1">
      <alignment horizontal="center" vertical="center"/>
    </xf>
    <xf numFmtId="0" fontId="4" fillId="3" borderId="49" xfId="1" applyFont="1" applyFill="1" applyBorder="1" applyAlignment="1">
      <alignment vertical="center" wrapText="1"/>
    </xf>
    <xf numFmtId="164" fontId="8" fillId="0" borderId="50" xfId="1" applyNumberFormat="1" applyFont="1" applyBorder="1" applyAlignment="1">
      <alignment vertical="center"/>
    </xf>
    <xf numFmtId="164" fontId="8" fillId="0" borderId="51" xfId="1" applyNumberFormat="1" applyFont="1" applyBorder="1" applyAlignment="1">
      <alignment vertical="center"/>
    </xf>
    <xf numFmtId="164" fontId="8" fillId="0" borderId="52" xfId="1" applyNumberFormat="1" applyFont="1" applyBorder="1" applyAlignment="1">
      <alignment vertical="center"/>
    </xf>
    <xf numFmtId="0" fontId="5" fillId="0" borderId="52" xfId="1" applyFont="1" applyFill="1" applyBorder="1" applyAlignment="1">
      <alignment horizontal="center" vertical="center" wrapText="1"/>
    </xf>
    <xf numFmtId="0" fontId="2" fillId="0" borderId="52" xfId="1" applyFont="1" applyFill="1" applyBorder="1" applyAlignment="1">
      <alignment horizontal="center" vertical="center" wrapText="1"/>
    </xf>
    <xf numFmtId="0" fontId="4" fillId="0" borderId="53" xfId="1" applyFont="1" applyBorder="1" applyAlignment="1">
      <alignment horizontal="left" vertical="center" wrapText="1"/>
    </xf>
    <xf numFmtId="0" fontId="4" fillId="0" borderId="54" xfId="1" applyFont="1" applyBorder="1" applyAlignment="1">
      <alignment horizontal="left" vertical="center" wrapText="1"/>
    </xf>
    <xf numFmtId="164" fontId="8" fillId="0" borderId="55" xfId="1" applyNumberFormat="1" applyFont="1" applyBorder="1" applyAlignment="1">
      <alignment vertical="center"/>
    </xf>
    <xf numFmtId="3" fontId="5" fillId="0" borderId="50" xfId="1" applyNumberFormat="1" applyFont="1" applyBorder="1" applyAlignment="1">
      <alignment vertical="center"/>
    </xf>
    <xf numFmtId="3" fontId="5" fillId="0" borderId="56" xfId="1" applyNumberFormat="1" applyFont="1" applyBorder="1" applyAlignment="1">
      <alignment horizontal="center" vertical="center"/>
    </xf>
    <xf numFmtId="0" fontId="14" fillId="3" borderId="44" xfId="1" applyFont="1" applyFill="1" applyBorder="1" applyAlignment="1"/>
    <xf numFmtId="0" fontId="14" fillId="0" borderId="41" xfId="1" applyFont="1" applyBorder="1" applyAlignment="1"/>
    <xf numFmtId="0" fontId="5" fillId="0" borderId="29" xfId="1" applyFont="1" applyBorder="1"/>
    <xf numFmtId="0" fontId="5" fillId="0" borderId="37" xfId="1" applyFont="1" applyFill="1" applyBorder="1" applyAlignment="1">
      <alignment vertical="center"/>
    </xf>
    <xf numFmtId="0" fontId="4" fillId="0" borderId="37" xfId="1" applyFont="1" applyFill="1" applyBorder="1" applyAlignment="1">
      <alignment vertical="center"/>
    </xf>
    <xf numFmtId="0" fontId="5" fillId="0" borderId="37" xfId="1" applyFont="1" applyBorder="1" applyAlignment="1">
      <alignment vertical="center" wrapText="1"/>
    </xf>
    <xf numFmtId="0" fontId="6" fillId="0" borderId="40" xfId="1" applyFont="1" applyFill="1" applyBorder="1" applyAlignment="1">
      <alignment vertical="center"/>
    </xf>
    <xf numFmtId="0" fontId="5" fillId="0" borderId="57" xfId="1" applyFont="1" applyFill="1" applyBorder="1" applyAlignment="1">
      <alignment horizontal="left" vertical="center"/>
    </xf>
    <xf numFmtId="0" fontId="5" fillId="0" borderId="58" xfId="1" applyFont="1" applyFill="1" applyBorder="1" applyAlignment="1">
      <alignment horizontal="left" vertical="center"/>
    </xf>
    <xf numFmtId="0" fontId="4" fillId="3" borderId="59" xfId="1" applyFont="1" applyFill="1" applyBorder="1" applyAlignment="1">
      <alignment vertical="center"/>
    </xf>
    <xf numFmtId="0" fontId="4" fillId="0" borderId="54" xfId="1" applyFont="1" applyBorder="1" applyAlignment="1">
      <alignment vertical="center"/>
    </xf>
    <xf numFmtId="0" fontId="5" fillId="0" borderId="50" xfId="1" applyFont="1" applyBorder="1" applyAlignment="1">
      <alignment vertical="center"/>
    </xf>
    <xf numFmtId="3" fontId="5" fillId="0" borderId="39" xfId="1" applyNumberFormat="1" applyFont="1" applyFill="1" applyBorder="1" applyAlignment="1">
      <alignment horizontal="center" vertical="center"/>
    </xf>
    <xf numFmtId="0" fontId="5" fillId="0" borderId="57" xfId="1" applyFont="1" applyBorder="1" applyAlignment="1">
      <alignment horizontal="left" vertical="center" wrapText="1"/>
    </xf>
    <xf numFmtId="0" fontId="5" fillId="0" borderId="58" xfId="1" applyFont="1" applyBorder="1" applyAlignment="1">
      <alignment horizontal="left" vertical="center" wrapText="1"/>
    </xf>
    <xf numFmtId="0" fontId="5" fillId="0" borderId="60" xfId="1" applyFont="1" applyBorder="1" applyAlignment="1">
      <alignment horizontal="left" vertical="center"/>
    </xf>
    <xf numFmtId="0" fontId="5" fillId="0" borderId="61" xfId="1" applyFont="1" applyBorder="1" applyAlignment="1">
      <alignment horizontal="left" vertical="center"/>
    </xf>
    <xf numFmtId="0" fontId="5" fillId="0" borderId="47" xfId="1" applyFont="1" applyFill="1" applyBorder="1" applyAlignment="1">
      <alignment vertical="center" wrapText="1"/>
    </xf>
    <xf numFmtId="164" fontId="8" fillId="0" borderId="50" xfId="1" applyNumberFormat="1" applyFont="1" applyFill="1" applyBorder="1" applyAlignment="1">
      <alignment vertical="center"/>
    </xf>
    <xf numFmtId="3" fontId="5" fillId="0" borderId="62" xfId="1" applyNumberFormat="1" applyFont="1" applyBorder="1" applyAlignment="1">
      <alignment vertical="center"/>
    </xf>
    <xf numFmtId="164" fontId="14" fillId="0" borderId="37" xfId="1" applyNumberFormat="1" applyFont="1" applyBorder="1" applyAlignment="1"/>
    <xf numFmtId="164" fontId="5" fillId="3" borderId="40" xfId="1" applyNumberFormat="1" applyFont="1" applyFill="1" applyBorder="1" applyAlignment="1">
      <alignment horizontal="left" vertical="center" wrapText="1"/>
    </xf>
    <xf numFmtId="164" fontId="5" fillId="3" borderId="41" xfId="1" applyNumberFormat="1" applyFont="1" applyFill="1" applyBorder="1" applyAlignment="1">
      <alignment horizontal="left" vertical="center" wrapText="1"/>
    </xf>
    <xf numFmtId="164" fontId="5" fillId="3" borderId="37" xfId="1" applyNumberFormat="1" applyFont="1" applyFill="1" applyBorder="1" applyAlignment="1">
      <alignment horizontal="center" vertical="center"/>
    </xf>
    <xf numFmtId="164" fontId="5" fillId="3" borderId="38" xfId="1" applyNumberFormat="1" applyFont="1" applyFill="1" applyBorder="1" applyAlignment="1">
      <alignment horizontal="center" vertical="center"/>
    </xf>
    <xf numFmtId="0" fontId="5" fillId="3" borderId="39" xfId="1" applyFont="1" applyFill="1" applyBorder="1" applyAlignment="1">
      <alignment horizontal="center" vertical="center" wrapText="1"/>
    </xf>
    <xf numFmtId="0" fontId="5" fillId="3" borderId="37" xfId="1" applyFont="1" applyFill="1" applyBorder="1" applyAlignment="1">
      <alignment vertical="center" wrapText="1"/>
    </xf>
    <xf numFmtId="3" fontId="5" fillId="3" borderId="37" xfId="1" applyNumberFormat="1" applyFont="1" applyFill="1" applyBorder="1" applyAlignment="1">
      <alignment horizontal="center" vertical="center"/>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4" fontId="2" fillId="0" borderId="39" xfId="1" applyNumberFormat="1" applyFont="1" applyFill="1" applyBorder="1" applyAlignment="1">
      <alignment horizontal="center" vertical="center" wrapText="1"/>
    </xf>
    <xf numFmtId="0" fontId="5" fillId="3" borderId="36" xfId="1" applyFont="1" applyFill="1" applyBorder="1" applyAlignment="1">
      <alignment horizontal="left" vertical="center"/>
    </xf>
    <xf numFmtId="0" fontId="5" fillId="0" borderId="39" xfId="1" applyFont="1" applyBorder="1" applyAlignment="1">
      <alignment horizontal="center" vertical="center" wrapText="1"/>
    </xf>
    <xf numFmtId="0" fontId="5" fillId="3" borderId="63" xfId="1" applyFont="1" applyFill="1" applyBorder="1" applyAlignment="1">
      <alignment horizontal="left" vertical="center" wrapText="1"/>
    </xf>
    <xf numFmtId="0" fontId="5" fillId="3" borderId="64" xfId="1" applyFont="1" applyFill="1" applyBorder="1" applyAlignment="1">
      <alignment horizontal="left" vertical="center" wrapText="1"/>
    </xf>
    <xf numFmtId="0" fontId="5" fillId="3" borderId="47" xfId="1" applyFont="1" applyFill="1" applyBorder="1" applyAlignment="1">
      <alignment vertical="center" wrapText="1"/>
    </xf>
    <xf numFmtId="3" fontId="4" fillId="3" borderId="59" xfId="1" applyNumberFormat="1" applyFont="1" applyFill="1" applyBorder="1" applyAlignment="1">
      <alignment horizontal="left" vertical="center" wrapText="1"/>
    </xf>
    <xf numFmtId="0" fontId="5" fillId="0" borderId="52" xfId="1" applyFont="1" applyBorder="1" applyAlignment="1">
      <alignment horizontal="center" vertical="center" wrapText="1"/>
    </xf>
    <xf numFmtId="0" fontId="2" fillId="0" borderId="52" xfId="1" applyFont="1" applyBorder="1" applyAlignment="1">
      <alignment horizontal="center" vertical="center" wrapText="1"/>
    </xf>
    <xf numFmtId="3" fontId="5" fillId="0" borderId="50" xfId="1" applyNumberFormat="1" applyFont="1" applyFill="1" applyBorder="1" applyAlignment="1">
      <alignment vertical="center" wrapText="1"/>
    </xf>
    <xf numFmtId="3" fontId="5" fillId="0" borderId="21" xfId="1" applyNumberFormat="1" applyFont="1" applyBorder="1" applyAlignment="1">
      <alignment horizontal="center" vertical="center"/>
    </xf>
    <xf numFmtId="0" fontId="2" fillId="0" borderId="0" xfId="1" applyFont="1" applyBorder="1" applyAlignment="1">
      <alignment horizontal="center" wrapText="1"/>
    </xf>
    <xf numFmtId="0" fontId="4" fillId="0" borderId="0" xfId="1" applyFont="1" applyBorder="1"/>
    <xf numFmtId="3" fontId="5" fillId="0" borderId="0" xfId="1" applyNumberFormat="1" applyFont="1" applyBorder="1" applyAlignment="1">
      <alignment horizontal="center" vertical="center"/>
    </xf>
    <xf numFmtId="3" fontId="5" fillId="4" borderId="65" xfId="1" applyNumberFormat="1" applyFont="1" applyFill="1" applyBorder="1" applyAlignment="1">
      <alignment horizontal="center" vertical="center"/>
    </xf>
    <xf numFmtId="0" fontId="4" fillId="4" borderId="66" xfId="1" applyFont="1" applyFill="1" applyBorder="1"/>
    <xf numFmtId="164" fontId="5" fillId="4" borderId="66" xfId="1" applyNumberFormat="1" applyFont="1" applyFill="1" applyBorder="1"/>
    <xf numFmtId="3" fontId="5" fillId="4" borderId="66" xfId="1" applyNumberFormat="1" applyFont="1" applyFill="1" applyBorder="1" applyAlignment="1">
      <alignment horizontal="center" wrapText="1"/>
    </xf>
    <xf numFmtId="3" fontId="15" fillId="4" borderId="67" xfId="1" applyNumberFormat="1" applyFont="1" applyFill="1" applyBorder="1" applyAlignment="1">
      <alignment horizontal="center" wrapText="1"/>
    </xf>
    <xf numFmtId="3" fontId="4" fillId="4" borderId="68" xfId="1" applyNumberFormat="1" applyFont="1" applyFill="1" applyBorder="1"/>
    <xf numFmtId="3" fontId="5" fillId="4" borderId="66" xfId="1" applyNumberFormat="1" applyFont="1" applyFill="1" applyBorder="1"/>
    <xf numFmtId="3" fontId="5" fillId="4" borderId="67" xfId="1" applyNumberFormat="1" applyFont="1" applyFill="1" applyBorder="1"/>
    <xf numFmtId="3" fontId="5" fillId="4" borderId="68" xfId="1" applyNumberFormat="1" applyFont="1" applyFill="1" applyBorder="1"/>
    <xf numFmtId="164" fontId="5" fillId="4" borderId="67" xfId="1" applyNumberFormat="1" applyFont="1" applyFill="1" applyBorder="1"/>
    <xf numFmtId="3" fontId="5" fillId="4" borderId="69"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0" fontId="5" fillId="0" borderId="0" xfId="1" applyFont="1" applyAlignment="1">
      <alignment horizontal="center" wrapText="1"/>
    </xf>
    <xf numFmtId="0" fontId="4" fillId="0" borderId="0" xfId="1" applyFont="1"/>
    <xf numFmtId="3" fontId="5" fillId="0" borderId="0" xfId="1" applyNumberFormat="1" applyFont="1" applyAlignment="1">
      <alignment horizontal="center" vertical="center"/>
    </xf>
    <xf numFmtId="3" fontId="5" fillId="3" borderId="0" xfId="1" applyNumberFormat="1" applyFont="1" applyFill="1" applyAlignment="1">
      <alignment horizontal="center" vertical="center"/>
    </xf>
    <xf numFmtId="0" fontId="16" fillId="0" borderId="0" xfId="1" applyFont="1"/>
    <xf numFmtId="3" fontId="17" fillId="3" borderId="0" xfId="1" applyNumberFormat="1" applyFont="1" applyFill="1" applyAlignment="1">
      <alignment horizontal="center" vertical="center"/>
    </xf>
    <xf numFmtId="164" fontId="17" fillId="0" borderId="0" xfId="1" applyNumberFormat="1" applyFont="1" applyAlignment="1">
      <alignment horizontal="right" vertical="center"/>
    </xf>
    <xf numFmtId="0" fontId="18" fillId="0" borderId="0" xfId="1" applyFont="1"/>
    <xf numFmtId="164" fontId="5" fillId="0" borderId="0" xfId="1" applyNumberFormat="1" applyFont="1" applyAlignment="1">
      <alignment horizontal="right" vertical="center"/>
    </xf>
    <xf numFmtId="164" fontId="5" fillId="0" borderId="0" xfId="1" applyNumberFormat="1" applyFont="1" applyFill="1"/>
    <xf numFmtId="0" fontId="5" fillId="0" borderId="0" xfId="1" applyFont="1" applyFill="1" applyAlignment="1">
      <alignment horizontal="center" wrapText="1"/>
    </xf>
    <xf numFmtId="164" fontId="19" fillId="0" borderId="0" xfId="1" applyNumberFormat="1" applyFont="1" applyAlignment="1">
      <alignment horizontal="center" vertical="center"/>
    </xf>
    <xf numFmtId="164" fontId="19" fillId="0" borderId="0" xfId="1" applyNumberFormat="1" applyFont="1" applyAlignment="1">
      <alignment horizontal="left" vertical="center"/>
    </xf>
    <xf numFmtId="164" fontId="20" fillId="0" borderId="0" xfId="1" applyNumberFormat="1" applyFont="1"/>
    <xf numFmtId="164" fontId="5" fillId="0" borderId="0" xfId="1" applyNumberFormat="1" applyFont="1" applyAlignment="1">
      <alignment horizontal="center" wrapText="1"/>
    </xf>
    <xf numFmtId="164" fontId="5" fillId="0" borderId="0" xfId="1" applyNumberFormat="1" applyFont="1" applyFill="1" applyAlignment="1">
      <alignment horizontal="center" wrapText="1"/>
    </xf>
    <xf numFmtId="0" fontId="5" fillId="0" borderId="0" xfId="1" applyFont="1" applyFill="1" applyAlignment="1">
      <alignment horizontal="center" vertical="center" wrapText="1"/>
    </xf>
    <xf numFmtId="0" fontId="8" fillId="0" borderId="0" xfId="1" applyFont="1" applyFill="1" applyAlignment="1">
      <alignment horizontal="center" wrapText="1"/>
    </xf>
    <xf numFmtId="0" fontId="43" fillId="0" borderId="0" xfId="38104"/>
    <xf numFmtId="164" fontId="5" fillId="0" borderId="48" xfId="38104" applyNumberFormat="1" applyFont="1" applyBorder="1" applyAlignment="1">
      <alignment horizontal="center"/>
    </xf>
    <xf numFmtId="164" fontId="5" fillId="0" borderId="53" xfId="38104" applyNumberFormat="1" applyFont="1" applyBorder="1" applyAlignment="1">
      <alignment horizontal="center"/>
    </xf>
    <xf numFmtId="164" fontId="5" fillId="0" borderId="79" xfId="38104" applyNumberFormat="1" applyFont="1" applyBorder="1" applyAlignment="1">
      <alignment horizontal="center"/>
    </xf>
    <xf numFmtId="0" fontId="4" fillId="0" borderId="80" xfId="38104" applyFont="1" applyFill="1" applyBorder="1" applyAlignment="1">
      <alignment vertical="top"/>
    </xf>
    <xf numFmtId="164" fontId="43" fillId="0" borderId="81" xfId="38104" applyNumberFormat="1" applyBorder="1" applyAlignment="1">
      <alignment horizontal="center" vertical="top" wrapText="1"/>
    </xf>
    <xf numFmtId="0" fontId="8" fillId="0" borderId="82" xfId="38104" applyFont="1" applyBorder="1"/>
    <xf numFmtId="164" fontId="43" fillId="0" borderId="82" xfId="38104" applyNumberFormat="1" applyBorder="1"/>
    <xf numFmtId="0" fontId="5" fillId="0" borderId="83" xfId="38104" applyFont="1" applyBorder="1"/>
    <xf numFmtId="164" fontId="43" fillId="0" borderId="83" xfId="38104" applyNumberFormat="1" applyBorder="1"/>
    <xf numFmtId="0" fontId="8" fillId="0" borderId="83" xfId="38104" applyFont="1" applyBorder="1"/>
    <xf numFmtId="0" fontId="43" fillId="0" borderId="83" xfId="38104" applyBorder="1"/>
    <xf numFmtId="0" fontId="5" fillId="0" borderId="83" xfId="38104" applyFont="1" applyFill="1" applyBorder="1"/>
    <xf numFmtId="0" fontId="5" fillId="0" borderId="83" xfId="38104" applyFont="1" applyBorder="1" applyAlignment="1">
      <alignment wrapText="1"/>
    </xf>
    <xf numFmtId="0" fontId="43" fillId="0" borderId="84" xfId="38104" applyBorder="1"/>
    <xf numFmtId="164" fontId="43" fillId="0" borderId="84" xfId="38104" applyNumberFormat="1" applyBorder="1"/>
    <xf numFmtId="164" fontId="8" fillId="0" borderId="83" xfId="38104" applyNumberFormat="1" applyFont="1" applyBorder="1"/>
    <xf numFmtId="0" fontId="43" fillId="0" borderId="85" xfId="38104" applyBorder="1"/>
    <xf numFmtId="164" fontId="43" fillId="0" borderId="85" xfId="38104" applyNumberFormat="1" applyBorder="1"/>
    <xf numFmtId="0" fontId="8" fillId="0" borderId="81" xfId="38104" applyFont="1" applyBorder="1"/>
    <xf numFmtId="164" fontId="8" fillId="0" borderId="81" xfId="38104" applyNumberFormat="1" applyFont="1" applyBorder="1"/>
    <xf numFmtId="164" fontId="43" fillId="0" borderId="0" xfId="38104" applyNumberFormat="1"/>
  </cellXfs>
  <cellStyles count="38105">
    <cellStyle name="%" xfId="7"/>
    <cellStyle name="%_Monitoring Cost Centre Sheet" xfId="8"/>
    <cellStyle name="20% - Accent1 2" xfId="9"/>
    <cellStyle name="20% - Accent1 3" xfId="10"/>
    <cellStyle name="20% - Accent2 2" xfId="11"/>
    <cellStyle name="20% - Accent2 3" xfId="12"/>
    <cellStyle name="20% - Accent3 2" xfId="13"/>
    <cellStyle name="20% - Accent3 3" xfId="14"/>
    <cellStyle name="20% - Accent4 2" xfId="15"/>
    <cellStyle name="20% - Accent4 3" xfId="16"/>
    <cellStyle name="20% - Accent5 2" xfId="17"/>
    <cellStyle name="20% - Accent5 3" xfId="18"/>
    <cellStyle name="20% - Accent6 2" xfId="19"/>
    <cellStyle name="20% - Accent6 3" xfId="20"/>
    <cellStyle name="40% - Accent1 2" xfId="21"/>
    <cellStyle name="40% - Accent1 3" xfId="22"/>
    <cellStyle name="40% - Accent2 2" xfId="23"/>
    <cellStyle name="40% - Accent2 3" xfId="24"/>
    <cellStyle name="40% - Accent3 2" xfId="25"/>
    <cellStyle name="40% - Accent3 3" xfId="26"/>
    <cellStyle name="40% - Accent4 2" xfId="27"/>
    <cellStyle name="40% - Accent4 3" xfId="28"/>
    <cellStyle name="40% - Accent5 2" xfId="29"/>
    <cellStyle name="40% - Accent5 3" xfId="30"/>
    <cellStyle name="40% - Accent6 2" xfId="31"/>
    <cellStyle name="40% - Accent6 3" xfId="32"/>
    <cellStyle name="60% - Accent1 2" xfId="33"/>
    <cellStyle name="60% - Accent1 3" xfId="34"/>
    <cellStyle name="60% - Accent2 2" xfId="35"/>
    <cellStyle name="60% - Accent2 3" xfId="36"/>
    <cellStyle name="60% - Accent3 2" xfId="37"/>
    <cellStyle name="60% - Accent3 3" xfId="38"/>
    <cellStyle name="60% - Accent4 2" xfId="39"/>
    <cellStyle name="60% - Accent4 3" xfId="40"/>
    <cellStyle name="60% - Accent5 2" xfId="41"/>
    <cellStyle name="60% - Accent5 3" xfId="42"/>
    <cellStyle name="60% - Accent6 2" xfId="43"/>
    <cellStyle name="60% - Accent6 3" xfId="44"/>
    <cellStyle name="Accent1 2" xfId="45"/>
    <cellStyle name="Accent1 3" xfId="46"/>
    <cellStyle name="Accent2 2" xfId="47"/>
    <cellStyle name="Accent2 3" xfId="48"/>
    <cellStyle name="Accent3 2" xfId="49"/>
    <cellStyle name="Accent3 3" xfId="50"/>
    <cellStyle name="Accent4 2" xfId="51"/>
    <cellStyle name="Accent4 3" xfId="52"/>
    <cellStyle name="Accent5 2" xfId="53"/>
    <cellStyle name="Accent5 3" xfId="54"/>
    <cellStyle name="Accent6 2" xfId="55"/>
    <cellStyle name="Accent6 3" xfId="56"/>
    <cellStyle name="Bad 2" xfId="57"/>
    <cellStyle name="Bad 3" xfId="58"/>
    <cellStyle name="Calculation 2" xfId="59"/>
    <cellStyle name="Calculation 3" xfId="60"/>
    <cellStyle name="Check Cell 2" xfId="61"/>
    <cellStyle name="Check Cell 3" xfId="62"/>
    <cellStyle name="Comma 10" xfId="63"/>
    <cellStyle name="Comma 2" xfId="64"/>
    <cellStyle name="Comma 2 2" xfId="65"/>
    <cellStyle name="Comma 2 2 2" xfId="66"/>
    <cellStyle name="Comma 2 2 2 10" xfId="67"/>
    <cellStyle name="Comma 2 2 2 11" xfId="68"/>
    <cellStyle name="Comma 2 2 2 2" xfId="69"/>
    <cellStyle name="Comma 2 2 2 2 10" xfId="70"/>
    <cellStyle name="Comma 2 2 2 2 2" xfId="71"/>
    <cellStyle name="Comma 2 2 2 2 2 2" xfId="72"/>
    <cellStyle name="Comma 2 2 2 2 2 2 2" xfId="73"/>
    <cellStyle name="Comma 2 2 2 2 2 2 2 2" xfId="74"/>
    <cellStyle name="Comma 2 2 2 2 2 2 2 2 2" xfId="75"/>
    <cellStyle name="Comma 2 2 2 2 2 2 2 3" xfId="76"/>
    <cellStyle name="Comma 2 2 2 2 2 2 2 3 2" xfId="77"/>
    <cellStyle name="Comma 2 2 2 2 2 2 2 4" xfId="78"/>
    <cellStyle name="Comma 2 2 2 2 2 2 3" xfId="79"/>
    <cellStyle name="Comma 2 2 2 2 2 2 3 2" xfId="80"/>
    <cellStyle name="Comma 2 2 2 2 2 2 3 2 2" xfId="81"/>
    <cellStyle name="Comma 2 2 2 2 2 2 3 3" xfId="82"/>
    <cellStyle name="Comma 2 2 2 2 2 2 4" xfId="83"/>
    <cellStyle name="Comma 2 2 2 2 2 2 4 2" xfId="84"/>
    <cellStyle name="Comma 2 2 2 2 2 2 5" xfId="85"/>
    <cellStyle name="Comma 2 2 2 2 2 2 5 2" xfId="86"/>
    <cellStyle name="Comma 2 2 2 2 2 2 6" xfId="87"/>
    <cellStyle name="Comma 2 2 2 2 2 3" xfId="88"/>
    <cellStyle name="Comma 2 2 2 2 2 3 2" xfId="89"/>
    <cellStyle name="Comma 2 2 2 2 2 3 2 2" xfId="90"/>
    <cellStyle name="Comma 2 2 2 2 2 3 3" xfId="91"/>
    <cellStyle name="Comma 2 2 2 2 2 3 3 2" xfId="92"/>
    <cellStyle name="Comma 2 2 2 2 2 3 4" xfId="93"/>
    <cellStyle name="Comma 2 2 2 2 2 4" xfId="94"/>
    <cellStyle name="Comma 2 2 2 2 2 4 2" xfId="95"/>
    <cellStyle name="Comma 2 2 2 2 2 4 2 2" xfId="96"/>
    <cellStyle name="Comma 2 2 2 2 2 4 3" xfId="97"/>
    <cellStyle name="Comma 2 2 2 2 2 5" xfId="98"/>
    <cellStyle name="Comma 2 2 2 2 2 5 2" xfId="99"/>
    <cellStyle name="Comma 2 2 2 2 2 6" xfId="100"/>
    <cellStyle name="Comma 2 2 2 2 2 6 2" xfId="101"/>
    <cellStyle name="Comma 2 2 2 2 2 7" xfId="102"/>
    <cellStyle name="Comma 2 2 2 2 2 8" xfId="103"/>
    <cellStyle name="Comma 2 2 2 2 2 9" xfId="104"/>
    <cellStyle name="Comma 2 2 2 2 3" xfId="105"/>
    <cellStyle name="Comma 2 2 2 2 3 2" xfId="106"/>
    <cellStyle name="Comma 2 2 2 2 3 2 2" xfId="107"/>
    <cellStyle name="Comma 2 2 2 2 3 2 2 2" xfId="108"/>
    <cellStyle name="Comma 2 2 2 2 3 2 3" xfId="109"/>
    <cellStyle name="Comma 2 2 2 2 3 2 3 2" xfId="110"/>
    <cellStyle name="Comma 2 2 2 2 3 2 4" xfId="111"/>
    <cellStyle name="Comma 2 2 2 2 3 3" xfId="112"/>
    <cellStyle name="Comma 2 2 2 2 3 3 2" xfId="113"/>
    <cellStyle name="Comma 2 2 2 2 3 3 2 2" xfId="114"/>
    <cellStyle name="Comma 2 2 2 2 3 3 3" xfId="115"/>
    <cellStyle name="Comma 2 2 2 2 3 4" xfId="116"/>
    <cellStyle name="Comma 2 2 2 2 3 4 2" xfId="117"/>
    <cellStyle name="Comma 2 2 2 2 3 5" xfId="118"/>
    <cellStyle name="Comma 2 2 2 2 3 5 2" xfId="119"/>
    <cellStyle name="Comma 2 2 2 2 3 6" xfId="120"/>
    <cellStyle name="Comma 2 2 2 2 4" xfId="121"/>
    <cellStyle name="Comma 2 2 2 2 4 2" xfId="122"/>
    <cellStyle name="Comma 2 2 2 2 4 2 2" xfId="123"/>
    <cellStyle name="Comma 2 2 2 2 4 3" xfId="124"/>
    <cellStyle name="Comma 2 2 2 2 4 3 2" xfId="125"/>
    <cellStyle name="Comma 2 2 2 2 4 4" xfId="126"/>
    <cellStyle name="Comma 2 2 2 2 5" xfId="127"/>
    <cellStyle name="Comma 2 2 2 2 5 2" xfId="128"/>
    <cellStyle name="Comma 2 2 2 2 5 2 2" xfId="129"/>
    <cellStyle name="Comma 2 2 2 2 5 3" xfId="130"/>
    <cellStyle name="Comma 2 2 2 2 6" xfId="131"/>
    <cellStyle name="Comma 2 2 2 2 6 2" xfId="132"/>
    <cellStyle name="Comma 2 2 2 2 7" xfId="133"/>
    <cellStyle name="Comma 2 2 2 2 7 2" xfId="134"/>
    <cellStyle name="Comma 2 2 2 2 8" xfId="135"/>
    <cellStyle name="Comma 2 2 2 2 9" xfId="136"/>
    <cellStyle name="Comma 2 2 2 3" xfId="137"/>
    <cellStyle name="Comma 2 2 2 3 2" xfId="138"/>
    <cellStyle name="Comma 2 2 2 3 2 2" xfId="139"/>
    <cellStyle name="Comma 2 2 2 3 2 2 2" xfId="140"/>
    <cellStyle name="Comma 2 2 2 3 2 2 2 2" xfId="141"/>
    <cellStyle name="Comma 2 2 2 3 2 2 3" xfId="142"/>
    <cellStyle name="Comma 2 2 2 3 2 2 3 2" xfId="143"/>
    <cellStyle name="Comma 2 2 2 3 2 2 4" xfId="144"/>
    <cellStyle name="Comma 2 2 2 3 2 3" xfId="145"/>
    <cellStyle name="Comma 2 2 2 3 2 3 2" xfId="146"/>
    <cellStyle name="Comma 2 2 2 3 2 3 2 2" xfId="147"/>
    <cellStyle name="Comma 2 2 2 3 2 3 3" xfId="148"/>
    <cellStyle name="Comma 2 2 2 3 2 4" xfId="149"/>
    <cellStyle name="Comma 2 2 2 3 2 4 2" xfId="150"/>
    <cellStyle name="Comma 2 2 2 3 2 5" xfId="151"/>
    <cellStyle name="Comma 2 2 2 3 2 5 2" xfId="152"/>
    <cellStyle name="Comma 2 2 2 3 2 6" xfId="153"/>
    <cellStyle name="Comma 2 2 2 3 3" xfId="154"/>
    <cellStyle name="Comma 2 2 2 3 3 2" xfId="155"/>
    <cellStyle name="Comma 2 2 2 3 3 2 2" xfId="156"/>
    <cellStyle name="Comma 2 2 2 3 3 3" xfId="157"/>
    <cellStyle name="Comma 2 2 2 3 3 3 2" xfId="158"/>
    <cellStyle name="Comma 2 2 2 3 3 4" xfId="159"/>
    <cellStyle name="Comma 2 2 2 3 4" xfId="160"/>
    <cellStyle name="Comma 2 2 2 3 4 2" xfId="161"/>
    <cellStyle name="Comma 2 2 2 3 4 2 2" xfId="162"/>
    <cellStyle name="Comma 2 2 2 3 4 3" xfId="163"/>
    <cellStyle name="Comma 2 2 2 3 5" xfId="164"/>
    <cellStyle name="Comma 2 2 2 3 5 2" xfId="165"/>
    <cellStyle name="Comma 2 2 2 3 6" xfId="166"/>
    <cellStyle name="Comma 2 2 2 3 6 2" xfId="167"/>
    <cellStyle name="Comma 2 2 2 3 7" xfId="168"/>
    <cellStyle name="Comma 2 2 2 3 8" xfId="169"/>
    <cellStyle name="Comma 2 2 2 3 9" xfId="170"/>
    <cellStyle name="Comma 2 2 2 4" xfId="171"/>
    <cellStyle name="Comma 2 2 2 4 2" xfId="172"/>
    <cellStyle name="Comma 2 2 2 4 2 2" xfId="173"/>
    <cellStyle name="Comma 2 2 2 4 2 2 2" xfId="174"/>
    <cellStyle name="Comma 2 2 2 4 2 3" xfId="175"/>
    <cellStyle name="Comma 2 2 2 4 2 3 2" xfId="176"/>
    <cellStyle name="Comma 2 2 2 4 2 4" xfId="177"/>
    <cellStyle name="Comma 2 2 2 4 3" xfId="178"/>
    <cellStyle name="Comma 2 2 2 4 3 2" xfId="179"/>
    <cellStyle name="Comma 2 2 2 4 3 2 2" xfId="180"/>
    <cellStyle name="Comma 2 2 2 4 3 3" xfId="181"/>
    <cellStyle name="Comma 2 2 2 4 4" xfId="182"/>
    <cellStyle name="Comma 2 2 2 4 4 2" xfId="183"/>
    <cellStyle name="Comma 2 2 2 4 5" xfId="184"/>
    <cellStyle name="Comma 2 2 2 4 5 2" xfId="185"/>
    <cellStyle name="Comma 2 2 2 4 6" xfId="186"/>
    <cellStyle name="Comma 2 2 2 5" xfId="187"/>
    <cellStyle name="Comma 2 2 2 5 2" xfId="188"/>
    <cellStyle name="Comma 2 2 2 5 2 2" xfId="189"/>
    <cellStyle name="Comma 2 2 2 5 3" xfId="190"/>
    <cellStyle name="Comma 2 2 2 5 3 2" xfId="191"/>
    <cellStyle name="Comma 2 2 2 5 4" xfId="192"/>
    <cellStyle name="Comma 2 2 2 6" xfId="193"/>
    <cellStyle name="Comma 2 2 2 6 2" xfId="194"/>
    <cellStyle name="Comma 2 2 2 6 2 2" xfId="195"/>
    <cellStyle name="Comma 2 2 2 6 3" xfId="196"/>
    <cellStyle name="Comma 2 2 2 7" xfId="197"/>
    <cellStyle name="Comma 2 2 2 7 2" xfId="198"/>
    <cellStyle name="Comma 2 2 2 8" xfId="199"/>
    <cellStyle name="Comma 2 2 2 8 2" xfId="200"/>
    <cellStyle name="Comma 2 2 2 9" xfId="201"/>
    <cellStyle name="Comma 2 2 3" xfId="202"/>
    <cellStyle name="Comma 2 2 3 10" xfId="203"/>
    <cellStyle name="Comma 2 2 3 2" xfId="204"/>
    <cellStyle name="Comma 2 2 3 2 2" xfId="205"/>
    <cellStyle name="Comma 2 2 3 2 2 2" xfId="206"/>
    <cellStyle name="Comma 2 2 3 2 2 2 2" xfId="207"/>
    <cellStyle name="Comma 2 2 3 2 2 2 2 2" xfId="208"/>
    <cellStyle name="Comma 2 2 3 2 2 2 3" xfId="209"/>
    <cellStyle name="Comma 2 2 3 2 2 2 3 2" xfId="210"/>
    <cellStyle name="Comma 2 2 3 2 2 2 4" xfId="211"/>
    <cellStyle name="Comma 2 2 3 2 2 3" xfId="212"/>
    <cellStyle name="Comma 2 2 3 2 2 3 2" xfId="213"/>
    <cellStyle name="Comma 2 2 3 2 2 3 2 2" xfId="214"/>
    <cellStyle name="Comma 2 2 3 2 2 3 3" xfId="215"/>
    <cellStyle name="Comma 2 2 3 2 2 4" xfId="216"/>
    <cellStyle name="Comma 2 2 3 2 2 4 2" xfId="217"/>
    <cellStyle name="Comma 2 2 3 2 2 5" xfId="218"/>
    <cellStyle name="Comma 2 2 3 2 2 5 2" xfId="219"/>
    <cellStyle name="Comma 2 2 3 2 2 6" xfId="220"/>
    <cellStyle name="Comma 2 2 3 2 3" xfId="221"/>
    <cellStyle name="Comma 2 2 3 2 3 2" xfId="222"/>
    <cellStyle name="Comma 2 2 3 2 3 2 2" xfId="223"/>
    <cellStyle name="Comma 2 2 3 2 3 3" xfId="224"/>
    <cellStyle name="Comma 2 2 3 2 3 3 2" xfId="225"/>
    <cellStyle name="Comma 2 2 3 2 3 4" xfId="226"/>
    <cellStyle name="Comma 2 2 3 2 4" xfId="227"/>
    <cellStyle name="Comma 2 2 3 2 4 2" xfId="228"/>
    <cellStyle name="Comma 2 2 3 2 4 2 2" xfId="229"/>
    <cellStyle name="Comma 2 2 3 2 4 3" xfId="230"/>
    <cellStyle name="Comma 2 2 3 2 5" xfId="231"/>
    <cellStyle name="Comma 2 2 3 2 5 2" xfId="232"/>
    <cellStyle name="Comma 2 2 3 2 6" xfId="233"/>
    <cellStyle name="Comma 2 2 3 2 6 2" xfId="234"/>
    <cellStyle name="Comma 2 2 3 2 7" xfId="235"/>
    <cellStyle name="Comma 2 2 3 2 8" xfId="236"/>
    <cellStyle name="Comma 2 2 3 2 9" xfId="237"/>
    <cellStyle name="Comma 2 2 3 3" xfId="238"/>
    <cellStyle name="Comma 2 2 3 3 2" xfId="239"/>
    <cellStyle name="Comma 2 2 3 3 2 2" xfId="240"/>
    <cellStyle name="Comma 2 2 3 3 2 2 2" xfId="241"/>
    <cellStyle name="Comma 2 2 3 3 2 3" xfId="242"/>
    <cellStyle name="Comma 2 2 3 3 2 3 2" xfId="243"/>
    <cellStyle name="Comma 2 2 3 3 2 4" xfId="244"/>
    <cellStyle name="Comma 2 2 3 3 3" xfId="245"/>
    <cellStyle name="Comma 2 2 3 3 3 2" xfId="246"/>
    <cellStyle name="Comma 2 2 3 3 3 2 2" xfId="247"/>
    <cellStyle name="Comma 2 2 3 3 3 3" xfId="248"/>
    <cellStyle name="Comma 2 2 3 3 4" xfId="249"/>
    <cellStyle name="Comma 2 2 3 3 4 2" xfId="250"/>
    <cellStyle name="Comma 2 2 3 3 5" xfId="251"/>
    <cellStyle name="Comma 2 2 3 3 5 2" xfId="252"/>
    <cellStyle name="Comma 2 2 3 3 6" xfId="253"/>
    <cellStyle name="Comma 2 2 3 4" xfId="254"/>
    <cellStyle name="Comma 2 2 3 4 2" xfId="255"/>
    <cellStyle name="Comma 2 2 3 4 2 2" xfId="256"/>
    <cellStyle name="Comma 2 2 3 4 3" xfId="257"/>
    <cellStyle name="Comma 2 2 3 4 3 2" xfId="258"/>
    <cellStyle name="Comma 2 2 3 4 4" xfId="259"/>
    <cellStyle name="Comma 2 2 3 5" xfId="260"/>
    <cellStyle name="Comma 2 2 3 5 2" xfId="261"/>
    <cellStyle name="Comma 2 2 3 5 2 2" xfId="262"/>
    <cellStyle name="Comma 2 2 3 5 3" xfId="263"/>
    <cellStyle name="Comma 2 2 3 6" xfId="264"/>
    <cellStyle name="Comma 2 2 3 6 2" xfId="265"/>
    <cellStyle name="Comma 2 2 3 7" xfId="266"/>
    <cellStyle name="Comma 2 2 3 7 2" xfId="267"/>
    <cellStyle name="Comma 2 2 3 8" xfId="268"/>
    <cellStyle name="Comma 2 2 3 9" xfId="269"/>
    <cellStyle name="Comma 2 2 4" xfId="270"/>
    <cellStyle name="Comma 2 2 4 2" xfId="271"/>
    <cellStyle name="Comma 2 2 4 3" xfId="272"/>
    <cellStyle name="Comma 2 2 5" xfId="273"/>
    <cellStyle name="Comma 2 2 6" xfId="274"/>
    <cellStyle name="Comma 2 2 7" xfId="275"/>
    <cellStyle name="Comma 2 2 8" xfId="276"/>
    <cellStyle name="Comma 2 3" xfId="277"/>
    <cellStyle name="Comma 2 3 10" xfId="278"/>
    <cellStyle name="Comma 2 3 11" xfId="279"/>
    <cellStyle name="Comma 2 3 2" xfId="280"/>
    <cellStyle name="Comma 2 3 2 10" xfId="281"/>
    <cellStyle name="Comma 2 3 2 2" xfId="282"/>
    <cellStyle name="Comma 2 3 2 2 2" xfId="283"/>
    <cellStyle name="Comma 2 3 2 2 2 2" xfId="284"/>
    <cellStyle name="Comma 2 3 2 2 2 2 2" xfId="285"/>
    <cellStyle name="Comma 2 3 2 2 2 2 2 2" xfId="286"/>
    <cellStyle name="Comma 2 3 2 2 2 2 3" xfId="287"/>
    <cellStyle name="Comma 2 3 2 2 2 2 3 2" xfId="288"/>
    <cellStyle name="Comma 2 3 2 2 2 2 4" xfId="289"/>
    <cellStyle name="Comma 2 3 2 2 2 3" xfId="290"/>
    <cellStyle name="Comma 2 3 2 2 2 3 2" xfId="291"/>
    <cellStyle name="Comma 2 3 2 2 2 3 2 2" xfId="292"/>
    <cellStyle name="Comma 2 3 2 2 2 3 3" xfId="293"/>
    <cellStyle name="Comma 2 3 2 2 2 4" xfId="294"/>
    <cellStyle name="Comma 2 3 2 2 2 4 2" xfId="295"/>
    <cellStyle name="Comma 2 3 2 2 2 5" xfId="296"/>
    <cellStyle name="Comma 2 3 2 2 2 5 2" xfId="297"/>
    <cellStyle name="Comma 2 3 2 2 2 6" xfId="298"/>
    <cellStyle name="Comma 2 3 2 2 3" xfId="299"/>
    <cellStyle name="Comma 2 3 2 2 3 2" xfId="300"/>
    <cellStyle name="Comma 2 3 2 2 3 2 2" xfId="301"/>
    <cellStyle name="Comma 2 3 2 2 3 3" xfId="302"/>
    <cellStyle name="Comma 2 3 2 2 3 3 2" xfId="303"/>
    <cellStyle name="Comma 2 3 2 2 3 4" xfId="304"/>
    <cellStyle name="Comma 2 3 2 2 4" xfId="305"/>
    <cellStyle name="Comma 2 3 2 2 4 2" xfId="306"/>
    <cellStyle name="Comma 2 3 2 2 4 2 2" xfId="307"/>
    <cellStyle name="Comma 2 3 2 2 4 3" xfId="308"/>
    <cellStyle name="Comma 2 3 2 2 5" xfId="309"/>
    <cellStyle name="Comma 2 3 2 2 5 2" xfId="310"/>
    <cellStyle name="Comma 2 3 2 2 6" xfId="311"/>
    <cellStyle name="Comma 2 3 2 2 6 2" xfId="312"/>
    <cellStyle name="Comma 2 3 2 2 7" xfId="313"/>
    <cellStyle name="Comma 2 3 2 2 8" xfId="314"/>
    <cellStyle name="Comma 2 3 2 2 9" xfId="315"/>
    <cellStyle name="Comma 2 3 2 3" xfId="316"/>
    <cellStyle name="Comma 2 3 2 3 2" xfId="317"/>
    <cellStyle name="Comma 2 3 2 3 2 2" xfId="318"/>
    <cellStyle name="Comma 2 3 2 3 2 2 2" xfId="319"/>
    <cellStyle name="Comma 2 3 2 3 2 3" xfId="320"/>
    <cellStyle name="Comma 2 3 2 3 2 3 2" xfId="321"/>
    <cellStyle name="Comma 2 3 2 3 2 4" xfId="322"/>
    <cellStyle name="Comma 2 3 2 3 3" xfId="323"/>
    <cellStyle name="Comma 2 3 2 3 3 2" xfId="324"/>
    <cellStyle name="Comma 2 3 2 3 3 2 2" xfId="325"/>
    <cellStyle name="Comma 2 3 2 3 3 3" xfId="326"/>
    <cellStyle name="Comma 2 3 2 3 4" xfId="327"/>
    <cellStyle name="Comma 2 3 2 3 4 2" xfId="328"/>
    <cellStyle name="Comma 2 3 2 3 5" xfId="329"/>
    <cellStyle name="Comma 2 3 2 3 5 2" xfId="330"/>
    <cellStyle name="Comma 2 3 2 3 6" xfId="331"/>
    <cellStyle name="Comma 2 3 2 4" xfId="332"/>
    <cellStyle name="Comma 2 3 2 4 2" xfId="333"/>
    <cellStyle name="Comma 2 3 2 4 2 2" xfId="334"/>
    <cellStyle name="Comma 2 3 2 4 3" xfId="335"/>
    <cellStyle name="Comma 2 3 2 4 3 2" xfId="336"/>
    <cellStyle name="Comma 2 3 2 4 4" xfId="337"/>
    <cellStyle name="Comma 2 3 2 5" xfId="338"/>
    <cellStyle name="Comma 2 3 2 5 2" xfId="339"/>
    <cellStyle name="Comma 2 3 2 5 2 2" xfId="340"/>
    <cellStyle name="Comma 2 3 2 5 3" xfId="341"/>
    <cellStyle name="Comma 2 3 2 6" xfId="342"/>
    <cellStyle name="Comma 2 3 2 6 2" xfId="343"/>
    <cellStyle name="Comma 2 3 2 7" xfId="344"/>
    <cellStyle name="Comma 2 3 2 7 2" xfId="345"/>
    <cellStyle name="Comma 2 3 2 8" xfId="346"/>
    <cellStyle name="Comma 2 3 2 9" xfId="347"/>
    <cellStyle name="Comma 2 3 3" xfId="348"/>
    <cellStyle name="Comma 2 3 3 2" xfId="349"/>
    <cellStyle name="Comma 2 3 3 2 2" xfId="350"/>
    <cellStyle name="Comma 2 3 3 2 2 2" xfId="351"/>
    <cellStyle name="Comma 2 3 3 2 2 2 2" xfId="352"/>
    <cellStyle name="Comma 2 3 3 2 2 3" xfId="353"/>
    <cellStyle name="Comma 2 3 3 2 2 3 2" xfId="354"/>
    <cellStyle name="Comma 2 3 3 2 2 4" xfId="355"/>
    <cellStyle name="Comma 2 3 3 2 3" xfId="356"/>
    <cellStyle name="Comma 2 3 3 2 3 2" xfId="357"/>
    <cellStyle name="Comma 2 3 3 2 3 2 2" xfId="358"/>
    <cellStyle name="Comma 2 3 3 2 3 3" xfId="359"/>
    <cellStyle name="Comma 2 3 3 2 4" xfId="360"/>
    <cellStyle name="Comma 2 3 3 2 4 2" xfId="361"/>
    <cellStyle name="Comma 2 3 3 2 5" xfId="362"/>
    <cellStyle name="Comma 2 3 3 2 5 2" xfId="363"/>
    <cellStyle name="Comma 2 3 3 2 6" xfId="364"/>
    <cellStyle name="Comma 2 3 3 3" xfId="365"/>
    <cellStyle name="Comma 2 3 3 3 2" xfId="366"/>
    <cellStyle name="Comma 2 3 3 3 2 2" xfId="367"/>
    <cellStyle name="Comma 2 3 3 3 3" xfId="368"/>
    <cellStyle name="Comma 2 3 3 3 3 2" xfId="369"/>
    <cellStyle name="Comma 2 3 3 3 4" xfId="370"/>
    <cellStyle name="Comma 2 3 3 4" xfId="371"/>
    <cellStyle name="Comma 2 3 3 4 2" xfId="372"/>
    <cellStyle name="Comma 2 3 3 4 2 2" xfId="373"/>
    <cellStyle name="Comma 2 3 3 4 3" xfId="374"/>
    <cellStyle name="Comma 2 3 3 5" xfId="375"/>
    <cellStyle name="Comma 2 3 3 5 2" xfId="376"/>
    <cellStyle name="Comma 2 3 3 6" xfId="377"/>
    <cellStyle name="Comma 2 3 3 6 2" xfId="378"/>
    <cellStyle name="Comma 2 3 3 7" xfId="379"/>
    <cellStyle name="Comma 2 3 3 8" xfId="380"/>
    <cellStyle name="Comma 2 3 3 9" xfId="381"/>
    <cellStyle name="Comma 2 3 4" xfId="382"/>
    <cellStyle name="Comma 2 3 4 2" xfId="383"/>
    <cellStyle name="Comma 2 3 4 2 2" xfId="384"/>
    <cellStyle name="Comma 2 3 4 2 2 2" xfId="385"/>
    <cellStyle name="Comma 2 3 4 2 3" xfId="386"/>
    <cellStyle name="Comma 2 3 4 2 3 2" xfId="387"/>
    <cellStyle name="Comma 2 3 4 2 4" xfId="388"/>
    <cellStyle name="Comma 2 3 4 3" xfId="389"/>
    <cellStyle name="Comma 2 3 4 3 2" xfId="390"/>
    <cellStyle name="Comma 2 3 4 3 2 2" xfId="391"/>
    <cellStyle name="Comma 2 3 4 3 3" xfId="392"/>
    <cellStyle name="Comma 2 3 4 4" xfId="393"/>
    <cellStyle name="Comma 2 3 4 4 2" xfId="394"/>
    <cellStyle name="Comma 2 3 4 5" xfId="395"/>
    <cellStyle name="Comma 2 3 4 5 2" xfId="396"/>
    <cellStyle name="Comma 2 3 4 6" xfId="397"/>
    <cellStyle name="Comma 2 3 5" xfId="398"/>
    <cellStyle name="Comma 2 3 5 2" xfId="399"/>
    <cellStyle name="Comma 2 3 5 2 2" xfId="400"/>
    <cellStyle name="Comma 2 3 5 3" xfId="401"/>
    <cellStyle name="Comma 2 3 5 3 2" xfId="402"/>
    <cellStyle name="Comma 2 3 5 4" xfId="403"/>
    <cellStyle name="Comma 2 3 6" xfId="404"/>
    <cellStyle name="Comma 2 3 6 2" xfId="405"/>
    <cellStyle name="Comma 2 3 6 2 2" xfId="406"/>
    <cellStyle name="Comma 2 3 6 3" xfId="407"/>
    <cellStyle name="Comma 2 3 7" xfId="408"/>
    <cellStyle name="Comma 2 3 7 2" xfId="409"/>
    <cellStyle name="Comma 2 3 8" xfId="410"/>
    <cellStyle name="Comma 2 3 8 2" xfId="411"/>
    <cellStyle name="Comma 2 3 9" xfId="412"/>
    <cellStyle name="Comma 2 4" xfId="413"/>
    <cellStyle name="Comma 2 4 10" xfId="414"/>
    <cellStyle name="Comma 2 4 2" xfId="415"/>
    <cellStyle name="Comma 2 4 2 2" xfId="416"/>
    <cellStyle name="Comma 2 4 2 2 2" xfId="417"/>
    <cellStyle name="Comma 2 4 2 2 2 2" xfId="418"/>
    <cellStyle name="Comma 2 4 2 2 2 2 2" xfId="419"/>
    <cellStyle name="Comma 2 4 2 2 2 3" xfId="420"/>
    <cellStyle name="Comma 2 4 2 2 2 3 2" xfId="421"/>
    <cellStyle name="Comma 2 4 2 2 2 4" xfId="422"/>
    <cellStyle name="Comma 2 4 2 2 3" xfId="423"/>
    <cellStyle name="Comma 2 4 2 2 3 2" xfId="424"/>
    <cellStyle name="Comma 2 4 2 2 3 2 2" xfId="425"/>
    <cellStyle name="Comma 2 4 2 2 3 3" xfId="426"/>
    <cellStyle name="Comma 2 4 2 2 4" xfId="427"/>
    <cellStyle name="Comma 2 4 2 2 4 2" xfId="428"/>
    <cellStyle name="Comma 2 4 2 2 5" xfId="429"/>
    <cellStyle name="Comma 2 4 2 2 5 2" xfId="430"/>
    <cellStyle name="Comma 2 4 2 2 6" xfId="431"/>
    <cellStyle name="Comma 2 4 2 3" xfId="432"/>
    <cellStyle name="Comma 2 4 2 3 2" xfId="433"/>
    <cellStyle name="Comma 2 4 2 3 2 2" xfId="434"/>
    <cellStyle name="Comma 2 4 2 3 3" xfId="435"/>
    <cellStyle name="Comma 2 4 2 3 3 2" xfId="436"/>
    <cellStyle name="Comma 2 4 2 3 4" xfId="437"/>
    <cellStyle name="Comma 2 4 2 4" xfId="438"/>
    <cellStyle name="Comma 2 4 2 4 2" xfId="439"/>
    <cellStyle name="Comma 2 4 2 4 2 2" xfId="440"/>
    <cellStyle name="Comma 2 4 2 4 3" xfId="441"/>
    <cellStyle name="Comma 2 4 2 5" xfId="442"/>
    <cellStyle name="Comma 2 4 2 5 2" xfId="443"/>
    <cellStyle name="Comma 2 4 2 6" xfId="444"/>
    <cellStyle name="Comma 2 4 2 6 2" xfId="445"/>
    <cellStyle name="Comma 2 4 2 7" xfId="446"/>
    <cellStyle name="Comma 2 4 2 8" xfId="447"/>
    <cellStyle name="Comma 2 4 2 9" xfId="448"/>
    <cellStyle name="Comma 2 4 3" xfId="449"/>
    <cellStyle name="Comma 2 4 3 2" xfId="450"/>
    <cellStyle name="Comma 2 4 3 2 2" xfId="451"/>
    <cellStyle name="Comma 2 4 3 2 2 2" xfId="452"/>
    <cellStyle name="Comma 2 4 3 2 3" xfId="453"/>
    <cellStyle name="Comma 2 4 3 2 3 2" xfId="454"/>
    <cellStyle name="Comma 2 4 3 2 4" xfId="455"/>
    <cellStyle name="Comma 2 4 3 3" xfId="456"/>
    <cellStyle name="Comma 2 4 3 3 2" xfId="457"/>
    <cellStyle name="Comma 2 4 3 3 2 2" xfId="458"/>
    <cellStyle name="Comma 2 4 3 3 3" xfId="459"/>
    <cellStyle name="Comma 2 4 3 4" xfId="460"/>
    <cellStyle name="Comma 2 4 3 4 2" xfId="461"/>
    <cellStyle name="Comma 2 4 3 5" xfId="462"/>
    <cellStyle name="Comma 2 4 3 5 2" xfId="463"/>
    <cellStyle name="Comma 2 4 3 6" xfId="464"/>
    <cellStyle name="Comma 2 4 4" xfId="465"/>
    <cellStyle name="Comma 2 4 4 2" xfId="466"/>
    <cellStyle name="Comma 2 4 4 2 2" xfId="467"/>
    <cellStyle name="Comma 2 4 4 3" xfId="468"/>
    <cellStyle name="Comma 2 4 4 3 2" xfId="469"/>
    <cellStyle name="Comma 2 4 4 4" xfId="470"/>
    <cellStyle name="Comma 2 4 5" xfId="471"/>
    <cellStyle name="Comma 2 4 5 2" xfId="472"/>
    <cellStyle name="Comma 2 4 5 2 2" xfId="473"/>
    <cellStyle name="Comma 2 4 5 3" xfId="474"/>
    <cellStyle name="Comma 2 4 6" xfId="475"/>
    <cellStyle name="Comma 2 4 6 2" xfId="476"/>
    <cellStyle name="Comma 2 4 7" xfId="477"/>
    <cellStyle name="Comma 2 4 7 2" xfId="478"/>
    <cellStyle name="Comma 2 4 8" xfId="479"/>
    <cellStyle name="Comma 2 4 9" xfId="480"/>
    <cellStyle name="Comma 2 5" xfId="481"/>
    <cellStyle name="Comma 2 5 10" xfId="482"/>
    <cellStyle name="Comma 2 5 2" xfId="483"/>
    <cellStyle name="Comma 2 5 2 2" xfId="484"/>
    <cellStyle name="Comma 2 5 2 2 2" xfId="485"/>
    <cellStyle name="Comma 2 5 2 2 2 2" xfId="486"/>
    <cellStyle name="Comma 2 5 2 2 2 2 2" xfId="487"/>
    <cellStyle name="Comma 2 5 2 2 2 3" xfId="488"/>
    <cellStyle name="Comma 2 5 2 2 2 3 2" xfId="489"/>
    <cellStyle name="Comma 2 5 2 2 2 4" xfId="490"/>
    <cellStyle name="Comma 2 5 2 2 3" xfId="491"/>
    <cellStyle name="Comma 2 5 2 2 3 2" xfId="492"/>
    <cellStyle name="Comma 2 5 2 2 3 2 2" xfId="493"/>
    <cellStyle name="Comma 2 5 2 2 3 3" xfId="494"/>
    <cellStyle name="Comma 2 5 2 2 4" xfId="495"/>
    <cellStyle name="Comma 2 5 2 2 4 2" xfId="496"/>
    <cellStyle name="Comma 2 5 2 2 5" xfId="497"/>
    <cellStyle name="Comma 2 5 2 2 5 2" xfId="498"/>
    <cellStyle name="Comma 2 5 2 2 6" xfId="499"/>
    <cellStyle name="Comma 2 5 2 3" xfId="500"/>
    <cellStyle name="Comma 2 5 2 3 2" xfId="501"/>
    <cellStyle name="Comma 2 5 2 3 2 2" xfId="502"/>
    <cellStyle name="Comma 2 5 2 3 3" xfId="503"/>
    <cellStyle name="Comma 2 5 2 3 3 2" xfId="504"/>
    <cellStyle name="Comma 2 5 2 3 4" xfId="505"/>
    <cellStyle name="Comma 2 5 2 4" xfId="506"/>
    <cellStyle name="Comma 2 5 2 4 2" xfId="507"/>
    <cellStyle name="Comma 2 5 2 4 2 2" xfId="508"/>
    <cellStyle name="Comma 2 5 2 4 3" xfId="509"/>
    <cellStyle name="Comma 2 5 2 5" xfId="510"/>
    <cellStyle name="Comma 2 5 2 5 2" xfId="511"/>
    <cellStyle name="Comma 2 5 2 6" xfId="512"/>
    <cellStyle name="Comma 2 5 2 6 2" xfId="513"/>
    <cellStyle name="Comma 2 5 2 7" xfId="514"/>
    <cellStyle name="Comma 2 5 3" xfId="515"/>
    <cellStyle name="Comma 2 5 3 2" xfId="516"/>
    <cellStyle name="Comma 2 5 3 2 2" xfId="517"/>
    <cellStyle name="Comma 2 5 3 2 2 2" xfId="518"/>
    <cellStyle name="Comma 2 5 3 2 3" xfId="519"/>
    <cellStyle name="Comma 2 5 3 2 3 2" xfId="520"/>
    <cellStyle name="Comma 2 5 3 2 4" xfId="521"/>
    <cellStyle name="Comma 2 5 3 3" xfId="522"/>
    <cellStyle name="Comma 2 5 3 3 2" xfId="523"/>
    <cellStyle name="Comma 2 5 3 3 2 2" xfId="524"/>
    <cellStyle name="Comma 2 5 3 3 3" xfId="525"/>
    <cellStyle name="Comma 2 5 3 4" xfId="526"/>
    <cellStyle name="Comma 2 5 3 4 2" xfId="527"/>
    <cellStyle name="Comma 2 5 3 5" xfId="528"/>
    <cellStyle name="Comma 2 5 3 5 2" xfId="529"/>
    <cellStyle name="Comma 2 5 3 6" xfId="530"/>
    <cellStyle name="Comma 2 5 4" xfId="531"/>
    <cellStyle name="Comma 2 5 4 2" xfId="532"/>
    <cellStyle name="Comma 2 5 4 2 2" xfId="533"/>
    <cellStyle name="Comma 2 5 4 3" xfId="534"/>
    <cellStyle name="Comma 2 5 4 3 2" xfId="535"/>
    <cellStyle name="Comma 2 5 4 4" xfId="536"/>
    <cellStyle name="Comma 2 5 5" xfId="537"/>
    <cellStyle name="Comma 2 5 5 2" xfId="538"/>
    <cellStyle name="Comma 2 5 5 2 2" xfId="539"/>
    <cellStyle name="Comma 2 5 5 3" xfId="540"/>
    <cellStyle name="Comma 2 5 6" xfId="541"/>
    <cellStyle name="Comma 2 5 6 2" xfId="542"/>
    <cellStyle name="Comma 2 5 7" xfId="543"/>
    <cellStyle name="Comma 2 5 7 2" xfId="544"/>
    <cellStyle name="Comma 2 5 8" xfId="545"/>
    <cellStyle name="Comma 2 5 9" xfId="546"/>
    <cellStyle name="Comma 2 6" xfId="547"/>
    <cellStyle name="Comma 2 7" xfId="548"/>
    <cellStyle name="Comma 2 8" xfId="549"/>
    <cellStyle name="Comma 2 9" xfId="550"/>
    <cellStyle name="Comma 3" xfId="551"/>
    <cellStyle name="Comma 3 10" xfId="552"/>
    <cellStyle name="Comma 3 11" xfId="553"/>
    <cellStyle name="Comma 3 12" xfId="554"/>
    <cellStyle name="Comma 3 2" xfId="555"/>
    <cellStyle name="Comma 3 2 10" xfId="556"/>
    <cellStyle name="Comma 3 2 11" xfId="557"/>
    <cellStyle name="Comma 3 2 2" xfId="558"/>
    <cellStyle name="Comma 3 2 2 10" xfId="559"/>
    <cellStyle name="Comma 3 2 2 2" xfId="560"/>
    <cellStyle name="Comma 3 2 2 2 2" xfId="561"/>
    <cellStyle name="Comma 3 2 2 2 2 2" xfId="562"/>
    <cellStyle name="Comma 3 2 2 2 2 2 2" xfId="563"/>
    <cellStyle name="Comma 3 2 2 2 2 2 2 2" xfId="564"/>
    <cellStyle name="Comma 3 2 2 2 2 2 3" xfId="565"/>
    <cellStyle name="Comma 3 2 2 2 2 2 3 2" xfId="566"/>
    <cellStyle name="Comma 3 2 2 2 2 2 4" xfId="567"/>
    <cellStyle name="Comma 3 2 2 2 2 3" xfId="568"/>
    <cellStyle name="Comma 3 2 2 2 2 3 2" xfId="569"/>
    <cellStyle name="Comma 3 2 2 2 2 3 2 2" xfId="570"/>
    <cellStyle name="Comma 3 2 2 2 2 3 3" xfId="571"/>
    <cellStyle name="Comma 3 2 2 2 2 4" xfId="572"/>
    <cellStyle name="Comma 3 2 2 2 2 4 2" xfId="573"/>
    <cellStyle name="Comma 3 2 2 2 2 5" xfId="574"/>
    <cellStyle name="Comma 3 2 2 2 2 5 2" xfId="575"/>
    <cellStyle name="Comma 3 2 2 2 2 6" xfId="576"/>
    <cellStyle name="Comma 3 2 2 2 3" xfId="577"/>
    <cellStyle name="Comma 3 2 2 2 3 2" xfId="578"/>
    <cellStyle name="Comma 3 2 2 2 3 2 2" xfId="579"/>
    <cellStyle name="Comma 3 2 2 2 3 3" xfId="580"/>
    <cellStyle name="Comma 3 2 2 2 3 3 2" xfId="581"/>
    <cellStyle name="Comma 3 2 2 2 3 4" xfId="582"/>
    <cellStyle name="Comma 3 2 2 2 4" xfId="583"/>
    <cellStyle name="Comma 3 2 2 2 4 2" xfId="584"/>
    <cellStyle name="Comma 3 2 2 2 4 2 2" xfId="585"/>
    <cellStyle name="Comma 3 2 2 2 4 3" xfId="586"/>
    <cellStyle name="Comma 3 2 2 2 5" xfId="587"/>
    <cellStyle name="Comma 3 2 2 2 5 2" xfId="588"/>
    <cellStyle name="Comma 3 2 2 2 6" xfId="589"/>
    <cellStyle name="Comma 3 2 2 2 6 2" xfId="590"/>
    <cellStyle name="Comma 3 2 2 2 7" xfId="591"/>
    <cellStyle name="Comma 3 2 2 2 8" xfId="592"/>
    <cellStyle name="Comma 3 2 2 2 9" xfId="593"/>
    <cellStyle name="Comma 3 2 2 3" xfId="594"/>
    <cellStyle name="Comma 3 2 2 3 2" xfId="595"/>
    <cellStyle name="Comma 3 2 2 3 2 2" xfId="596"/>
    <cellStyle name="Comma 3 2 2 3 2 2 2" xfId="597"/>
    <cellStyle name="Comma 3 2 2 3 2 3" xfId="598"/>
    <cellStyle name="Comma 3 2 2 3 2 3 2" xfId="599"/>
    <cellStyle name="Comma 3 2 2 3 2 4" xfId="600"/>
    <cellStyle name="Comma 3 2 2 3 3" xfId="601"/>
    <cellStyle name="Comma 3 2 2 3 3 2" xfId="602"/>
    <cellStyle name="Comma 3 2 2 3 3 2 2" xfId="603"/>
    <cellStyle name="Comma 3 2 2 3 3 3" xfId="604"/>
    <cellStyle name="Comma 3 2 2 3 4" xfId="605"/>
    <cellStyle name="Comma 3 2 2 3 4 2" xfId="606"/>
    <cellStyle name="Comma 3 2 2 3 5" xfId="607"/>
    <cellStyle name="Comma 3 2 2 3 5 2" xfId="608"/>
    <cellStyle name="Comma 3 2 2 3 6" xfId="609"/>
    <cellStyle name="Comma 3 2 2 4" xfId="610"/>
    <cellStyle name="Comma 3 2 2 4 2" xfId="611"/>
    <cellStyle name="Comma 3 2 2 4 2 2" xfId="612"/>
    <cellStyle name="Comma 3 2 2 4 3" xfId="613"/>
    <cellStyle name="Comma 3 2 2 4 3 2" xfId="614"/>
    <cellStyle name="Comma 3 2 2 4 4" xfId="615"/>
    <cellStyle name="Comma 3 2 2 5" xfId="616"/>
    <cellStyle name="Comma 3 2 2 5 2" xfId="617"/>
    <cellStyle name="Comma 3 2 2 5 2 2" xfId="618"/>
    <cellStyle name="Comma 3 2 2 5 3" xfId="619"/>
    <cellStyle name="Comma 3 2 2 6" xfId="620"/>
    <cellStyle name="Comma 3 2 2 6 2" xfId="621"/>
    <cellStyle name="Comma 3 2 2 7" xfId="622"/>
    <cellStyle name="Comma 3 2 2 7 2" xfId="623"/>
    <cellStyle name="Comma 3 2 2 8" xfId="624"/>
    <cellStyle name="Comma 3 2 2 9" xfId="625"/>
    <cellStyle name="Comma 3 2 3" xfId="626"/>
    <cellStyle name="Comma 3 2 3 2" xfId="627"/>
    <cellStyle name="Comma 3 2 3 2 2" xfId="628"/>
    <cellStyle name="Comma 3 2 3 2 2 2" xfId="629"/>
    <cellStyle name="Comma 3 2 3 2 2 2 2" xfId="630"/>
    <cellStyle name="Comma 3 2 3 2 2 3" xfId="631"/>
    <cellStyle name="Comma 3 2 3 2 2 3 2" xfId="632"/>
    <cellStyle name="Comma 3 2 3 2 2 4" xfId="633"/>
    <cellStyle name="Comma 3 2 3 2 3" xfId="634"/>
    <cellStyle name="Comma 3 2 3 2 3 2" xfId="635"/>
    <cellStyle name="Comma 3 2 3 2 3 2 2" xfId="636"/>
    <cellStyle name="Comma 3 2 3 2 3 3" xfId="637"/>
    <cellStyle name="Comma 3 2 3 2 4" xfId="638"/>
    <cellStyle name="Comma 3 2 3 2 4 2" xfId="639"/>
    <cellStyle name="Comma 3 2 3 2 5" xfId="640"/>
    <cellStyle name="Comma 3 2 3 2 5 2" xfId="641"/>
    <cellStyle name="Comma 3 2 3 2 6" xfId="642"/>
    <cellStyle name="Comma 3 2 3 3" xfId="643"/>
    <cellStyle name="Comma 3 2 3 3 2" xfId="644"/>
    <cellStyle name="Comma 3 2 3 3 2 2" xfId="645"/>
    <cellStyle name="Comma 3 2 3 3 3" xfId="646"/>
    <cellStyle name="Comma 3 2 3 3 3 2" xfId="647"/>
    <cellStyle name="Comma 3 2 3 3 4" xfId="648"/>
    <cellStyle name="Comma 3 2 3 4" xfId="649"/>
    <cellStyle name="Comma 3 2 3 4 2" xfId="650"/>
    <cellStyle name="Comma 3 2 3 4 2 2" xfId="651"/>
    <cellStyle name="Comma 3 2 3 4 3" xfId="652"/>
    <cellStyle name="Comma 3 2 3 5" xfId="653"/>
    <cellStyle name="Comma 3 2 3 5 2" xfId="654"/>
    <cellStyle name="Comma 3 2 3 6" xfId="655"/>
    <cellStyle name="Comma 3 2 3 6 2" xfId="656"/>
    <cellStyle name="Comma 3 2 3 7" xfId="657"/>
    <cellStyle name="Comma 3 2 3 8" xfId="658"/>
    <cellStyle name="Comma 3 2 3 9" xfId="659"/>
    <cellStyle name="Comma 3 2 4" xfId="660"/>
    <cellStyle name="Comma 3 2 4 2" xfId="661"/>
    <cellStyle name="Comma 3 2 4 2 2" xfId="662"/>
    <cellStyle name="Comma 3 2 4 2 2 2" xfId="663"/>
    <cellStyle name="Comma 3 2 4 2 3" xfId="664"/>
    <cellStyle name="Comma 3 2 4 2 3 2" xfId="665"/>
    <cellStyle name="Comma 3 2 4 2 4" xfId="666"/>
    <cellStyle name="Comma 3 2 4 3" xfId="667"/>
    <cellStyle name="Comma 3 2 4 3 2" xfId="668"/>
    <cellStyle name="Comma 3 2 4 3 2 2" xfId="669"/>
    <cellStyle name="Comma 3 2 4 3 3" xfId="670"/>
    <cellStyle name="Comma 3 2 4 4" xfId="671"/>
    <cellStyle name="Comma 3 2 4 4 2" xfId="672"/>
    <cellStyle name="Comma 3 2 4 5" xfId="673"/>
    <cellStyle name="Comma 3 2 4 5 2" xfId="674"/>
    <cellStyle name="Comma 3 2 4 6" xfId="675"/>
    <cellStyle name="Comma 3 2 5" xfId="676"/>
    <cellStyle name="Comma 3 2 5 2" xfId="677"/>
    <cellStyle name="Comma 3 2 5 2 2" xfId="678"/>
    <cellStyle name="Comma 3 2 5 3" xfId="679"/>
    <cellStyle name="Comma 3 2 5 3 2" xfId="680"/>
    <cellStyle name="Comma 3 2 5 4" xfId="681"/>
    <cellStyle name="Comma 3 2 6" xfId="682"/>
    <cellStyle name="Comma 3 2 6 2" xfId="683"/>
    <cellStyle name="Comma 3 2 6 2 2" xfId="684"/>
    <cellStyle name="Comma 3 2 6 3" xfId="685"/>
    <cellStyle name="Comma 3 2 7" xfId="686"/>
    <cellStyle name="Comma 3 2 7 2" xfId="687"/>
    <cellStyle name="Comma 3 2 8" xfId="688"/>
    <cellStyle name="Comma 3 2 8 2" xfId="689"/>
    <cellStyle name="Comma 3 2 9" xfId="690"/>
    <cellStyle name="Comma 3 3" xfId="691"/>
    <cellStyle name="Comma 3 3 10" xfId="692"/>
    <cellStyle name="Comma 3 3 2" xfId="693"/>
    <cellStyle name="Comma 3 3 2 2" xfId="694"/>
    <cellStyle name="Comma 3 3 2 2 2" xfId="695"/>
    <cellStyle name="Comma 3 3 2 2 2 2" xfId="696"/>
    <cellStyle name="Comma 3 3 2 2 2 2 2" xfId="697"/>
    <cellStyle name="Comma 3 3 2 2 2 3" xfId="698"/>
    <cellStyle name="Comma 3 3 2 2 2 3 2" xfId="699"/>
    <cellStyle name="Comma 3 3 2 2 2 4" xfId="700"/>
    <cellStyle name="Comma 3 3 2 2 3" xfId="701"/>
    <cellStyle name="Comma 3 3 2 2 3 2" xfId="702"/>
    <cellStyle name="Comma 3 3 2 2 3 2 2" xfId="703"/>
    <cellStyle name="Comma 3 3 2 2 3 3" xfId="704"/>
    <cellStyle name="Comma 3 3 2 2 4" xfId="705"/>
    <cellStyle name="Comma 3 3 2 2 4 2" xfId="706"/>
    <cellStyle name="Comma 3 3 2 2 5" xfId="707"/>
    <cellStyle name="Comma 3 3 2 2 5 2" xfId="708"/>
    <cellStyle name="Comma 3 3 2 2 6" xfId="709"/>
    <cellStyle name="Comma 3 3 2 3" xfId="710"/>
    <cellStyle name="Comma 3 3 2 3 2" xfId="711"/>
    <cellStyle name="Comma 3 3 2 3 2 2" xfId="712"/>
    <cellStyle name="Comma 3 3 2 3 3" xfId="713"/>
    <cellStyle name="Comma 3 3 2 3 3 2" xfId="714"/>
    <cellStyle name="Comma 3 3 2 3 4" xfId="715"/>
    <cellStyle name="Comma 3 3 2 4" xfId="716"/>
    <cellStyle name="Comma 3 3 2 4 2" xfId="717"/>
    <cellStyle name="Comma 3 3 2 4 2 2" xfId="718"/>
    <cellStyle name="Comma 3 3 2 4 3" xfId="719"/>
    <cellStyle name="Comma 3 3 2 5" xfId="720"/>
    <cellStyle name="Comma 3 3 2 5 2" xfId="721"/>
    <cellStyle name="Comma 3 3 2 6" xfId="722"/>
    <cellStyle name="Comma 3 3 2 6 2" xfId="723"/>
    <cellStyle name="Comma 3 3 2 7" xfId="724"/>
    <cellStyle name="Comma 3 3 2 8" xfId="725"/>
    <cellStyle name="Comma 3 3 2 9" xfId="726"/>
    <cellStyle name="Comma 3 3 3" xfId="727"/>
    <cellStyle name="Comma 3 3 3 2" xfId="728"/>
    <cellStyle name="Comma 3 3 3 2 2" xfId="729"/>
    <cellStyle name="Comma 3 3 3 2 2 2" xfId="730"/>
    <cellStyle name="Comma 3 3 3 2 3" xfId="731"/>
    <cellStyle name="Comma 3 3 3 2 3 2" xfId="732"/>
    <cellStyle name="Comma 3 3 3 2 4" xfId="733"/>
    <cellStyle name="Comma 3 3 3 3" xfId="734"/>
    <cellStyle name="Comma 3 3 3 3 2" xfId="735"/>
    <cellStyle name="Comma 3 3 3 3 2 2" xfId="736"/>
    <cellStyle name="Comma 3 3 3 3 3" xfId="737"/>
    <cellStyle name="Comma 3 3 3 4" xfId="738"/>
    <cellStyle name="Comma 3 3 3 4 2" xfId="739"/>
    <cellStyle name="Comma 3 3 3 5" xfId="740"/>
    <cellStyle name="Comma 3 3 3 5 2" xfId="741"/>
    <cellStyle name="Comma 3 3 3 6" xfId="742"/>
    <cellStyle name="Comma 3 3 4" xfId="743"/>
    <cellStyle name="Comma 3 3 4 2" xfId="744"/>
    <cellStyle name="Comma 3 3 4 2 2" xfId="745"/>
    <cellStyle name="Comma 3 3 4 3" xfId="746"/>
    <cellStyle name="Comma 3 3 4 3 2" xfId="747"/>
    <cellStyle name="Comma 3 3 4 4" xfId="748"/>
    <cellStyle name="Comma 3 3 5" xfId="749"/>
    <cellStyle name="Comma 3 3 5 2" xfId="750"/>
    <cellStyle name="Comma 3 3 5 2 2" xfId="751"/>
    <cellStyle name="Comma 3 3 5 3" xfId="752"/>
    <cellStyle name="Comma 3 3 6" xfId="753"/>
    <cellStyle name="Comma 3 3 6 2" xfId="754"/>
    <cellStyle name="Comma 3 3 7" xfId="755"/>
    <cellStyle name="Comma 3 3 7 2" xfId="756"/>
    <cellStyle name="Comma 3 3 8" xfId="757"/>
    <cellStyle name="Comma 3 3 9" xfId="758"/>
    <cellStyle name="Comma 3 4" xfId="759"/>
    <cellStyle name="Comma 3 4 2" xfId="760"/>
    <cellStyle name="Comma 3 4 2 2" xfId="761"/>
    <cellStyle name="Comma 3 4 2 2 2" xfId="762"/>
    <cellStyle name="Comma 3 4 2 2 2 2" xfId="763"/>
    <cellStyle name="Comma 3 4 2 2 3" xfId="764"/>
    <cellStyle name="Comma 3 4 2 2 3 2" xfId="765"/>
    <cellStyle name="Comma 3 4 2 2 4" xfId="766"/>
    <cellStyle name="Comma 3 4 2 3" xfId="767"/>
    <cellStyle name="Comma 3 4 2 3 2" xfId="768"/>
    <cellStyle name="Comma 3 4 2 3 2 2" xfId="769"/>
    <cellStyle name="Comma 3 4 2 3 3" xfId="770"/>
    <cellStyle name="Comma 3 4 2 4" xfId="771"/>
    <cellStyle name="Comma 3 4 2 4 2" xfId="772"/>
    <cellStyle name="Comma 3 4 2 5" xfId="773"/>
    <cellStyle name="Comma 3 4 2 5 2" xfId="774"/>
    <cellStyle name="Comma 3 4 2 6" xfId="775"/>
    <cellStyle name="Comma 3 4 3" xfId="776"/>
    <cellStyle name="Comma 3 4 3 2" xfId="777"/>
    <cellStyle name="Comma 3 4 3 2 2" xfId="778"/>
    <cellStyle name="Comma 3 4 3 3" xfId="779"/>
    <cellStyle name="Comma 3 4 3 3 2" xfId="780"/>
    <cellStyle name="Comma 3 4 3 4" xfId="781"/>
    <cellStyle name="Comma 3 4 4" xfId="782"/>
    <cellStyle name="Comma 3 4 4 2" xfId="783"/>
    <cellStyle name="Comma 3 4 4 2 2" xfId="784"/>
    <cellStyle name="Comma 3 4 4 3" xfId="785"/>
    <cellStyle name="Comma 3 4 5" xfId="786"/>
    <cellStyle name="Comma 3 4 5 2" xfId="787"/>
    <cellStyle name="Comma 3 4 6" xfId="788"/>
    <cellStyle name="Comma 3 4 6 2" xfId="789"/>
    <cellStyle name="Comma 3 4 7" xfId="790"/>
    <cellStyle name="Comma 3 4 8" xfId="791"/>
    <cellStyle name="Comma 3 4 9" xfId="792"/>
    <cellStyle name="Comma 3 5" xfId="793"/>
    <cellStyle name="Comma 3 5 2" xfId="794"/>
    <cellStyle name="Comma 3 5 2 2" xfId="795"/>
    <cellStyle name="Comma 3 5 2 2 2" xfId="796"/>
    <cellStyle name="Comma 3 5 2 3" xfId="797"/>
    <cellStyle name="Comma 3 5 2 3 2" xfId="798"/>
    <cellStyle name="Comma 3 5 2 4" xfId="799"/>
    <cellStyle name="Comma 3 5 3" xfId="800"/>
    <cellStyle name="Comma 3 5 3 2" xfId="801"/>
    <cellStyle name="Comma 3 5 3 2 2" xfId="802"/>
    <cellStyle name="Comma 3 5 3 3" xfId="803"/>
    <cellStyle name="Comma 3 5 4" xfId="804"/>
    <cellStyle name="Comma 3 5 4 2" xfId="805"/>
    <cellStyle name="Comma 3 5 5" xfId="806"/>
    <cellStyle name="Comma 3 5 5 2" xfId="807"/>
    <cellStyle name="Comma 3 5 6" xfId="808"/>
    <cellStyle name="Comma 3 6" xfId="809"/>
    <cellStyle name="Comma 3 6 2" xfId="810"/>
    <cellStyle name="Comma 3 6 2 2" xfId="811"/>
    <cellStyle name="Comma 3 6 3" xfId="812"/>
    <cellStyle name="Comma 3 6 3 2" xfId="813"/>
    <cellStyle name="Comma 3 6 4" xfId="814"/>
    <cellStyle name="Comma 3 7" xfId="815"/>
    <cellStyle name="Comma 3 7 2" xfId="816"/>
    <cellStyle name="Comma 3 7 2 2" xfId="817"/>
    <cellStyle name="Comma 3 7 3" xfId="818"/>
    <cellStyle name="Comma 3 8" xfId="819"/>
    <cellStyle name="Comma 3 8 2" xfId="820"/>
    <cellStyle name="Comma 3 9" xfId="821"/>
    <cellStyle name="Comma 3 9 2" xfId="822"/>
    <cellStyle name="Comma 4" xfId="823"/>
    <cellStyle name="Comma 4 10" xfId="824"/>
    <cellStyle name="Comma 4 11" xfId="825"/>
    <cellStyle name="Comma 4 2" xfId="826"/>
    <cellStyle name="Comma 4 2 10" xfId="827"/>
    <cellStyle name="Comma 4 2 2" xfId="828"/>
    <cellStyle name="Comma 4 2 2 2" xfId="829"/>
    <cellStyle name="Comma 4 2 2 2 2" xfId="830"/>
    <cellStyle name="Comma 4 2 2 2 2 2" xfId="831"/>
    <cellStyle name="Comma 4 2 2 2 2 2 2" xfId="832"/>
    <cellStyle name="Comma 4 2 2 2 2 3" xfId="833"/>
    <cellStyle name="Comma 4 2 2 2 2 3 2" xfId="834"/>
    <cellStyle name="Comma 4 2 2 2 2 4" xfId="835"/>
    <cellStyle name="Comma 4 2 2 2 3" xfId="836"/>
    <cellStyle name="Comma 4 2 2 2 3 2" xfId="837"/>
    <cellStyle name="Comma 4 2 2 2 3 2 2" xfId="838"/>
    <cellStyle name="Comma 4 2 2 2 3 3" xfId="839"/>
    <cellStyle name="Comma 4 2 2 2 4" xfId="840"/>
    <cellStyle name="Comma 4 2 2 2 4 2" xfId="841"/>
    <cellStyle name="Comma 4 2 2 2 5" xfId="842"/>
    <cellStyle name="Comma 4 2 2 2 5 2" xfId="843"/>
    <cellStyle name="Comma 4 2 2 2 6" xfId="844"/>
    <cellStyle name="Comma 4 2 2 3" xfId="845"/>
    <cellStyle name="Comma 4 2 2 3 2" xfId="846"/>
    <cellStyle name="Comma 4 2 2 3 2 2" xfId="847"/>
    <cellStyle name="Comma 4 2 2 3 3" xfId="848"/>
    <cellStyle name="Comma 4 2 2 3 3 2" xfId="849"/>
    <cellStyle name="Comma 4 2 2 3 4" xfId="850"/>
    <cellStyle name="Comma 4 2 2 4" xfId="851"/>
    <cellStyle name="Comma 4 2 2 4 2" xfId="852"/>
    <cellStyle name="Comma 4 2 2 4 2 2" xfId="853"/>
    <cellStyle name="Comma 4 2 2 4 3" xfId="854"/>
    <cellStyle name="Comma 4 2 2 5" xfId="855"/>
    <cellStyle name="Comma 4 2 2 5 2" xfId="856"/>
    <cellStyle name="Comma 4 2 2 6" xfId="857"/>
    <cellStyle name="Comma 4 2 2 6 2" xfId="858"/>
    <cellStyle name="Comma 4 2 2 7" xfId="859"/>
    <cellStyle name="Comma 4 2 2 8" xfId="860"/>
    <cellStyle name="Comma 4 2 2 9" xfId="861"/>
    <cellStyle name="Comma 4 2 3" xfId="862"/>
    <cellStyle name="Comma 4 2 3 2" xfId="863"/>
    <cellStyle name="Comma 4 2 3 2 2" xfId="864"/>
    <cellStyle name="Comma 4 2 3 2 2 2" xfId="865"/>
    <cellStyle name="Comma 4 2 3 2 3" xfId="866"/>
    <cellStyle name="Comma 4 2 3 2 3 2" xfId="867"/>
    <cellStyle name="Comma 4 2 3 2 4" xfId="868"/>
    <cellStyle name="Comma 4 2 3 3" xfId="869"/>
    <cellStyle name="Comma 4 2 3 3 2" xfId="870"/>
    <cellStyle name="Comma 4 2 3 3 2 2" xfId="871"/>
    <cellStyle name="Comma 4 2 3 3 3" xfId="872"/>
    <cellStyle name="Comma 4 2 3 4" xfId="873"/>
    <cellStyle name="Comma 4 2 3 4 2" xfId="874"/>
    <cellStyle name="Comma 4 2 3 5" xfId="875"/>
    <cellStyle name="Comma 4 2 3 5 2" xfId="876"/>
    <cellStyle name="Comma 4 2 3 6" xfId="877"/>
    <cellStyle name="Comma 4 2 4" xfId="878"/>
    <cellStyle name="Comma 4 2 4 2" xfId="879"/>
    <cellStyle name="Comma 4 2 4 2 2" xfId="880"/>
    <cellStyle name="Comma 4 2 4 3" xfId="881"/>
    <cellStyle name="Comma 4 2 4 3 2" xfId="882"/>
    <cellStyle name="Comma 4 2 4 4" xfId="883"/>
    <cellStyle name="Comma 4 2 5" xfId="884"/>
    <cellStyle name="Comma 4 2 5 2" xfId="885"/>
    <cellStyle name="Comma 4 2 5 2 2" xfId="886"/>
    <cellStyle name="Comma 4 2 5 3" xfId="887"/>
    <cellStyle name="Comma 4 2 6" xfId="888"/>
    <cellStyle name="Comma 4 2 6 2" xfId="889"/>
    <cellStyle name="Comma 4 2 7" xfId="890"/>
    <cellStyle name="Comma 4 2 7 2" xfId="891"/>
    <cellStyle name="Comma 4 2 8" xfId="892"/>
    <cellStyle name="Comma 4 2 9" xfId="893"/>
    <cellStyle name="Comma 4 3" xfId="894"/>
    <cellStyle name="Comma 4 3 2" xfId="895"/>
    <cellStyle name="Comma 4 3 2 2" xfId="896"/>
    <cellStyle name="Comma 4 3 2 2 2" xfId="897"/>
    <cellStyle name="Comma 4 3 2 2 2 2" xfId="898"/>
    <cellStyle name="Comma 4 3 2 2 3" xfId="899"/>
    <cellStyle name="Comma 4 3 2 2 3 2" xfId="900"/>
    <cellStyle name="Comma 4 3 2 2 4" xfId="901"/>
    <cellStyle name="Comma 4 3 2 3" xfId="902"/>
    <cellStyle name="Comma 4 3 2 3 2" xfId="903"/>
    <cellStyle name="Comma 4 3 2 3 2 2" xfId="904"/>
    <cellStyle name="Comma 4 3 2 3 3" xfId="905"/>
    <cellStyle name="Comma 4 3 2 4" xfId="906"/>
    <cellStyle name="Comma 4 3 2 4 2" xfId="907"/>
    <cellStyle name="Comma 4 3 2 5" xfId="908"/>
    <cellStyle name="Comma 4 3 2 5 2" xfId="909"/>
    <cellStyle name="Comma 4 3 2 6" xfId="910"/>
    <cellStyle name="Comma 4 3 3" xfId="911"/>
    <cellStyle name="Comma 4 3 3 2" xfId="912"/>
    <cellStyle name="Comma 4 3 3 2 2" xfId="913"/>
    <cellStyle name="Comma 4 3 3 3" xfId="914"/>
    <cellStyle name="Comma 4 3 3 3 2" xfId="915"/>
    <cellStyle name="Comma 4 3 3 4" xfId="916"/>
    <cellStyle name="Comma 4 3 4" xfId="917"/>
    <cellStyle name="Comma 4 3 4 2" xfId="918"/>
    <cellStyle name="Comma 4 3 4 2 2" xfId="919"/>
    <cellStyle name="Comma 4 3 4 3" xfId="920"/>
    <cellStyle name="Comma 4 3 5" xfId="921"/>
    <cellStyle name="Comma 4 3 5 2" xfId="922"/>
    <cellStyle name="Comma 4 3 6" xfId="923"/>
    <cellStyle name="Comma 4 3 6 2" xfId="924"/>
    <cellStyle name="Comma 4 3 7" xfId="925"/>
    <cellStyle name="Comma 4 3 8" xfId="926"/>
    <cellStyle name="Comma 4 3 9" xfId="927"/>
    <cellStyle name="Comma 4 4" xfId="928"/>
    <cellStyle name="Comma 4 4 2" xfId="929"/>
    <cellStyle name="Comma 4 4 2 2" xfId="930"/>
    <cellStyle name="Comma 4 4 2 2 2" xfId="931"/>
    <cellStyle name="Comma 4 4 2 3" xfId="932"/>
    <cellStyle name="Comma 4 4 2 3 2" xfId="933"/>
    <cellStyle name="Comma 4 4 2 4" xfId="934"/>
    <cellStyle name="Comma 4 4 3" xfId="935"/>
    <cellStyle name="Comma 4 4 3 2" xfId="936"/>
    <cellStyle name="Comma 4 4 3 2 2" xfId="937"/>
    <cellStyle name="Comma 4 4 3 3" xfId="938"/>
    <cellStyle name="Comma 4 4 4" xfId="939"/>
    <cellStyle name="Comma 4 4 4 2" xfId="940"/>
    <cellStyle name="Comma 4 4 5" xfId="941"/>
    <cellStyle name="Comma 4 4 5 2" xfId="942"/>
    <cellStyle name="Comma 4 4 6" xfId="943"/>
    <cellStyle name="Comma 4 5" xfId="944"/>
    <cellStyle name="Comma 4 5 2" xfId="945"/>
    <cellStyle name="Comma 4 5 2 2" xfId="946"/>
    <cellStyle name="Comma 4 5 3" xfId="947"/>
    <cellStyle name="Comma 4 5 3 2" xfId="948"/>
    <cellStyle name="Comma 4 5 4" xfId="949"/>
    <cellStyle name="Comma 4 6" xfId="950"/>
    <cellStyle name="Comma 4 6 2" xfId="951"/>
    <cellStyle name="Comma 4 6 2 2" xfId="952"/>
    <cellStyle name="Comma 4 6 3" xfId="953"/>
    <cellStyle name="Comma 4 7" xfId="954"/>
    <cellStyle name="Comma 4 7 2" xfId="955"/>
    <cellStyle name="Comma 4 8" xfId="956"/>
    <cellStyle name="Comma 4 8 2" xfId="957"/>
    <cellStyle name="Comma 4 9" xfId="958"/>
    <cellStyle name="Comma 5" xfId="959"/>
    <cellStyle name="Comma 5 10" xfId="960"/>
    <cellStyle name="Comma 5 11" xfId="961"/>
    <cellStyle name="Comma 5 2" xfId="962"/>
    <cellStyle name="Comma 5 2 10" xfId="963"/>
    <cellStyle name="Comma 5 2 2" xfId="964"/>
    <cellStyle name="Comma 5 2 2 2" xfId="965"/>
    <cellStyle name="Comma 5 2 2 2 2" xfId="966"/>
    <cellStyle name="Comma 5 2 2 2 2 2" xfId="967"/>
    <cellStyle name="Comma 5 2 2 2 2 2 2" xfId="968"/>
    <cellStyle name="Comma 5 2 2 2 2 3" xfId="969"/>
    <cellStyle name="Comma 5 2 2 2 2 3 2" xfId="970"/>
    <cellStyle name="Comma 5 2 2 2 2 4" xfId="971"/>
    <cellStyle name="Comma 5 2 2 2 3" xfId="972"/>
    <cellStyle name="Comma 5 2 2 2 3 2" xfId="973"/>
    <cellStyle name="Comma 5 2 2 2 3 2 2" xfId="974"/>
    <cellStyle name="Comma 5 2 2 2 3 3" xfId="975"/>
    <cellStyle name="Comma 5 2 2 2 4" xfId="976"/>
    <cellStyle name="Comma 5 2 2 2 4 2" xfId="977"/>
    <cellStyle name="Comma 5 2 2 2 5" xfId="978"/>
    <cellStyle name="Comma 5 2 2 2 5 2" xfId="979"/>
    <cellStyle name="Comma 5 2 2 2 6" xfId="980"/>
    <cellStyle name="Comma 5 2 2 3" xfId="981"/>
    <cellStyle name="Comma 5 2 2 3 2" xfId="982"/>
    <cellStyle name="Comma 5 2 2 3 2 2" xfId="983"/>
    <cellStyle name="Comma 5 2 2 3 3" xfId="984"/>
    <cellStyle name="Comma 5 2 2 3 3 2" xfId="985"/>
    <cellStyle name="Comma 5 2 2 3 4" xfId="986"/>
    <cellStyle name="Comma 5 2 2 4" xfId="987"/>
    <cellStyle name="Comma 5 2 2 4 2" xfId="988"/>
    <cellStyle name="Comma 5 2 2 4 2 2" xfId="989"/>
    <cellStyle name="Comma 5 2 2 4 3" xfId="990"/>
    <cellStyle name="Comma 5 2 2 5" xfId="991"/>
    <cellStyle name="Comma 5 2 2 5 2" xfId="992"/>
    <cellStyle name="Comma 5 2 2 6" xfId="993"/>
    <cellStyle name="Comma 5 2 2 6 2" xfId="994"/>
    <cellStyle name="Comma 5 2 2 7" xfId="995"/>
    <cellStyle name="Comma 5 2 2 8" xfId="996"/>
    <cellStyle name="Comma 5 2 2 9" xfId="997"/>
    <cellStyle name="Comma 5 2 3" xfId="998"/>
    <cellStyle name="Comma 5 2 3 2" xfId="999"/>
    <cellStyle name="Comma 5 2 3 2 2" xfId="1000"/>
    <cellStyle name="Comma 5 2 3 2 2 2" xfId="1001"/>
    <cellStyle name="Comma 5 2 3 2 3" xfId="1002"/>
    <cellStyle name="Comma 5 2 3 2 3 2" xfId="1003"/>
    <cellStyle name="Comma 5 2 3 2 4" xfId="1004"/>
    <cellStyle name="Comma 5 2 3 3" xfId="1005"/>
    <cellStyle name="Comma 5 2 3 3 2" xfId="1006"/>
    <cellStyle name="Comma 5 2 3 3 2 2" xfId="1007"/>
    <cellStyle name="Comma 5 2 3 3 3" xfId="1008"/>
    <cellStyle name="Comma 5 2 3 4" xfId="1009"/>
    <cellStyle name="Comma 5 2 3 4 2" xfId="1010"/>
    <cellStyle name="Comma 5 2 3 5" xfId="1011"/>
    <cellStyle name="Comma 5 2 3 5 2" xfId="1012"/>
    <cellStyle name="Comma 5 2 3 6" xfId="1013"/>
    <cellStyle name="Comma 5 2 4" xfId="1014"/>
    <cellStyle name="Comma 5 2 4 2" xfId="1015"/>
    <cellStyle name="Comma 5 2 4 2 2" xfId="1016"/>
    <cellStyle name="Comma 5 2 4 3" xfId="1017"/>
    <cellStyle name="Comma 5 2 4 3 2" xfId="1018"/>
    <cellStyle name="Comma 5 2 4 4" xfId="1019"/>
    <cellStyle name="Comma 5 2 5" xfId="1020"/>
    <cellStyle name="Comma 5 2 5 2" xfId="1021"/>
    <cellStyle name="Comma 5 2 5 2 2" xfId="1022"/>
    <cellStyle name="Comma 5 2 5 3" xfId="1023"/>
    <cellStyle name="Comma 5 2 6" xfId="1024"/>
    <cellStyle name="Comma 5 2 6 2" xfId="1025"/>
    <cellStyle name="Comma 5 2 7" xfId="1026"/>
    <cellStyle name="Comma 5 2 7 2" xfId="1027"/>
    <cellStyle name="Comma 5 2 8" xfId="1028"/>
    <cellStyle name="Comma 5 2 9" xfId="1029"/>
    <cellStyle name="Comma 5 3" xfId="1030"/>
    <cellStyle name="Comma 5 3 2" xfId="1031"/>
    <cellStyle name="Comma 5 3 2 2" xfId="1032"/>
    <cellStyle name="Comma 5 3 2 2 2" xfId="1033"/>
    <cellStyle name="Comma 5 3 2 2 2 2" xfId="1034"/>
    <cellStyle name="Comma 5 3 2 2 3" xfId="1035"/>
    <cellStyle name="Comma 5 3 2 2 3 2" xfId="1036"/>
    <cellStyle name="Comma 5 3 2 2 4" xfId="1037"/>
    <cellStyle name="Comma 5 3 2 3" xfId="1038"/>
    <cellStyle name="Comma 5 3 2 3 2" xfId="1039"/>
    <cellStyle name="Comma 5 3 2 3 2 2" xfId="1040"/>
    <cellStyle name="Comma 5 3 2 3 3" xfId="1041"/>
    <cellStyle name="Comma 5 3 2 4" xfId="1042"/>
    <cellStyle name="Comma 5 3 2 4 2" xfId="1043"/>
    <cellStyle name="Comma 5 3 2 5" xfId="1044"/>
    <cellStyle name="Comma 5 3 2 5 2" xfId="1045"/>
    <cellStyle name="Comma 5 3 2 6" xfId="1046"/>
    <cellStyle name="Comma 5 3 3" xfId="1047"/>
    <cellStyle name="Comma 5 3 3 2" xfId="1048"/>
    <cellStyle name="Comma 5 3 3 2 2" xfId="1049"/>
    <cellStyle name="Comma 5 3 3 3" xfId="1050"/>
    <cellStyle name="Comma 5 3 3 3 2" xfId="1051"/>
    <cellStyle name="Comma 5 3 3 4" xfId="1052"/>
    <cellStyle name="Comma 5 3 4" xfId="1053"/>
    <cellStyle name="Comma 5 3 4 2" xfId="1054"/>
    <cellStyle name="Comma 5 3 4 2 2" xfId="1055"/>
    <cellStyle name="Comma 5 3 4 3" xfId="1056"/>
    <cellStyle name="Comma 5 3 5" xfId="1057"/>
    <cellStyle name="Comma 5 3 5 2" xfId="1058"/>
    <cellStyle name="Comma 5 3 6" xfId="1059"/>
    <cellStyle name="Comma 5 3 6 2" xfId="1060"/>
    <cellStyle name="Comma 5 3 7" xfId="1061"/>
    <cellStyle name="Comma 5 3 8" xfId="1062"/>
    <cellStyle name="Comma 5 3 9" xfId="1063"/>
    <cellStyle name="Comma 5 4" xfId="1064"/>
    <cellStyle name="Comma 5 4 2" xfId="1065"/>
    <cellStyle name="Comma 5 4 2 2" xfId="1066"/>
    <cellStyle name="Comma 5 4 2 2 2" xfId="1067"/>
    <cellStyle name="Comma 5 4 2 3" xfId="1068"/>
    <cellStyle name="Comma 5 4 2 3 2" xfId="1069"/>
    <cellStyle name="Comma 5 4 2 4" xfId="1070"/>
    <cellStyle name="Comma 5 4 3" xfId="1071"/>
    <cellStyle name="Comma 5 4 3 2" xfId="1072"/>
    <cellStyle name="Comma 5 4 3 2 2" xfId="1073"/>
    <cellStyle name="Comma 5 4 3 3" xfId="1074"/>
    <cellStyle name="Comma 5 4 4" xfId="1075"/>
    <cellStyle name="Comma 5 4 4 2" xfId="1076"/>
    <cellStyle name="Comma 5 4 5" xfId="1077"/>
    <cellStyle name="Comma 5 4 5 2" xfId="1078"/>
    <cellStyle name="Comma 5 4 6" xfId="1079"/>
    <cellStyle name="Comma 5 5" xfId="1080"/>
    <cellStyle name="Comma 5 5 2" xfId="1081"/>
    <cellStyle name="Comma 5 5 2 2" xfId="1082"/>
    <cellStyle name="Comma 5 5 3" xfId="1083"/>
    <cellStyle name="Comma 5 5 3 2" xfId="1084"/>
    <cellStyle name="Comma 5 5 4" xfId="1085"/>
    <cellStyle name="Comma 5 6" xfId="1086"/>
    <cellStyle name="Comma 5 6 2" xfId="1087"/>
    <cellStyle name="Comma 5 6 2 2" xfId="1088"/>
    <cellStyle name="Comma 5 6 3" xfId="1089"/>
    <cellStyle name="Comma 5 7" xfId="1090"/>
    <cellStyle name="Comma 5 7 2" xfId="1091"/>
    <cellStyle name="Comma 5 8" xfId="1092"/>
    <cellStyle name="Comma 5 8 2" xfId="1093"/>
    <cellStyle name="Comma 5 9" xfId="1094"/>
    <cellStyle name="Comma 6" xfId="1095"/>
    <cellStyle name="Comma 6 10" xfId="1096"/>
    <cellStyle name="Comma 6 2" xfId="1097"/>
    <cellStyle name="Comma 6 2 2" xfId="1098"/>
    <cellStyle name="Comma 6 2 2 2" xfId="1099"/>
    <cellStyle name="Comma 6 2 2 2 2" xfId="1100"/>
    <cellStyle name="Comma 6 2 2 2 2 2" xfId="1101"/>
    <cellStyle name="Comma 6 2 2 2 3" xfId="1102"/>
    <cellStyle name="Comma 6 2 2 2 3 2" xfId="1103"/>
    <cellStyle name="Comma 6 2 2 2 4" xfId="1104"/>
    <cellStyle name="Comma 6 2 2 3" xfId="1105"/>
    <cellStyle name="Comma 6 2 2 3 2" xfId="1106"/>
    <cellStyle name="Comma 6 2 2 3 2 2" xfId="1107"/>
    <cellStyle name="Comma 6 2 2 3 3" xfId="1108"/>
    <cellStyle name="Comma 6 2 2 4" xfId="1109"/>
    <cellStyle name="Comma 6 2 2 4 2" xfId="1110"/>
    <cellStyle name="Comma 6 2 2 5" xfId="1111"/>
    <cellStyle name="Comma 6 2 2 5 2" xfId="1112"/>
    <cellStyle name="Comma 6 2 2 6" xfId="1113"/>
    <cellStyle name="Comma 6 2 3" xfId="1114"/>
    <cellStyle name="Comma 6 2 3 2" xfId="1115"/>
    <cellStyle name="Comma 6 2 3 2 2" xfId="1116"/>
    <cellStyle name="Comma 6 2 3 3" xfId="1117"/>
    <cellStyle name="Comma 6 2 3 3 2" xfId="1118"/>
    <cellStyle name="Comma 6 2 3 4" xfId="1119"/>
    <cellStyle name="Comma 6 2 4" xfId="1120"/>
    <cellStyle name="Comma 6 2 4 2" xfId="1121"/>
    <cellStyle name="Comma 6 2 4 2 2" xfId="1122"/>
    <cellStyle name="Comma 6 2 4 3" xfId="1123"/>
    <cellStyle name="Comma 6 2 5" xfId="1124"/>
    <cellStyle name="Comma 6 2 5 2" xfId="1125"/>
    <cellStyle name="Comma 6 2 6" xfId="1126"/>
    <cellStyle name="Comma 6 2 6 2" xfId="1127"/>
    <cellStyle name="Comma 6 2 7" xfId="1128"/>
    <cellStyle name="Comma 6 2 8" xfId="1129"/>
    <cellStyle name="Comma 6 2 9" xfId="1130"/>
    <cellStyle name="Comma 6 3" xfId="1131"/>
    <cellStyle name="Comma 6 3 2" xfId="1132"/>
    <cellStyle name="Comma 6 3 2 2" xfId="1133"/>
    <cellStyle name="Comma 6 3 2 2 2" xfId="1134"/>
    <cellStyle name="Comma 6 3 2 3" xfId="1135"/>
    <cellStyle name="Comma 6 3 2 3 2" xfId="1136"/>
    <cellStyle name="Comma 6 3 2 4" xfId="1137"/>
    <cellStyle name="Comma 6 3 3" xfId="1138"/>
    <cellStyle name="Comma 6 3 3 2" xfId="1139"/>
    <cellStyle name="Comma 6 3 3 2 2" xfId="1140"/>
    <cellStyle name="Comma 6 3 3 3" xfId="1141"/>
    <cellStyle name="Comma 6 3 4" xfId="1142"/>
    <cellStyle name="Comma 6 3 4 2" xfId="1143"/>
    <cellStyle name="Comma 6 3 5" xfId="1144"/>
    <cellStyle name="Comma 6 3 5 2" xfId="1145"/>
    <cellStyle name="Comma 6 3 6" xfId="1146"/>
    <cellStyle name="Comma 6 4" xfId="1147"/>
    <cellStyle name="Comma 6 4 2" xfId="1148"/>
    <cellStyle name="Comma 6 4 2 2" xfId="1149"/>
    <cellStyle name="Comma 6 4 3" xfId="1150"/>
    <cellStyle name="Comma 6 4 3 2" xfId="1151"/>
    <cellStyle name="Comma 6 4 4" xfId="1152"/>
    <cellStyle name="Comma 6 5" xfId="1153"/>
    <cellStyle name="Comma 6 5 2" xfId="1154"/>
    <cellStyle name="Comma 6 5 2 2" xfId="1155"/>
    <cellStyle name="Comma 6 5 3" xfId="1156"/>
    <cellStyle name="Comma 6 6" xfId="1157"/>
    <cellStyle name="Comma 6 6 2" xfId="1158"/>
    <cellStyle name="Comma 6 7" xfId="1159"/>
    <cellStyle name="Comma 6 7 2" xfId="1160"/>
    <cellStyle name="Comma 6 8" xfId="1161"/>
    <cellStyle name="Comma 6 9" xfId="1162"/>
    <cellStyle name="Comma 7" xfId="1163"/>
    <cellStyle name="Comma 7 10" xfId="1164"/>
    <cellStyle name="Comma 7 2" xfId="1165"/>
    <cellStyle name="Comma 7 2 2" xfId="1166"/>
    <cellStyle name="Comma 7 2 2 2" xfId="1167"/>
    <cellStyle name="Comma 7 2 2 2 2" xfId="1168"/>
    <cellStyle name="Comma 7 2 2 2 2 2" xfId="1169"/>
    <cellStyle name="Comma 7 2 2 2 3" xfId="1170"/>
    <cellStyle name="Comma 7 2 2 2 3 2" xfId="1171"/>
    <cellStyle name="Comma 7 2 2 2 4" xfId="1172"/>
    <cellStyle name="Comma 7 2 2 3" xfId="1173"/>
    <cellStyle name="Comma 7 2 2 3 2" xfId="1174"/>
    <cellStyle name="Comma 7 2 2 3 2 2" xfId="1175"/>
    <cellStyle name="Comma 7 2 2 3 3" xfId="1176"/>
    <cellStyle name="Comma 7 2 2 4" xfId="1177"/>
    <cellStyle name="Comma 7 2 2 4 2" xfId="1178"/>
    <cellStyle name="Comma 7 2 2 5" xfId="1179"/>
    <cellStyle name="Comma 7 2 2 5 2" xfId="1180"/>
    <cellStyle name="Comma 7 2 2 6" xfId="1181"/>
    <cellStyle name="Comma 7 2 3" xfId="1182"/>
    <cellStyle name="Comma 7 2 3 2" xfId="1183"/>
    <cellStyle name="Comma 7 2 3 2 2" xfId="1184"/>
    <cellStyle name="Comma 7 2 3 3" xfId="1185"/>
    <cellStyle name="Comma 7 2 3 3 2" xfId="1186"/>
    <cellStyle name="Comma 7 2 3 4" xfId="1187"/>
    <cellStyle name="Comma 7 2 4" xfId="1188"/>
    <cellStyle name="Comma 7 2 4 2" xfId="1189"/>
    <cellStyle name="Comma 7 2 4 2 2" xfId="1190"/>
    <cellStyle name="Comma 7 2 4 3" xfId="1191"/>
    <cellStyle name="Comma 7 2 5" xfId="1192"/>
    <cellStyle name="Comma 7 2 5 2" xfId="1193"/>
    <cellStyle name="Comma 7 2 6" xfId="1194"/>
    <cellStyle name="Comma 7 2 6 2" xfId="1195"/>
    <cellStyle name="Comma 7 2 7" xfId="1196"/>
    <cellStyle name="Comma 7 2 8" xfId="1197"/>
    <cellStyle name="Comma 7 2 9" xfId="1198"/>
    <cellStyle name="Comma 7 3" xfId="1199"/>
    <cellStyle name="Comma 7 3 2" xfId="1200"/>
    <cellStyle name="Comma 7 3 2 2" xfId="1201"/>
    <cellStyle name="Comma 7 3 2 2 2" xfId="1202"/>
    <cellStyle name="Comma 7 3 2 3" xfId="1203"/>
    <cellStyle name="Comma 7 3 2 3 2" xfId="1204"/>
    <cellStyle name="Comma 7 3 2 4" xfId="1205"/>
    <cellStyle name="Comma 7 3 3" xfId="1206"/>
    <cellStyle name="Comma 7 3 3 2" xfId="1207"/>
    <cellStyle name="Comma 7 3 3 2 2" xfId="1208"/>
    <cellStyle name="Comma 7 3 3 3" xfId="1209"/>
    <cellStyle name="Comma 7 3 4" xfId="1210"/>
    <cellStyle name="Comma 7 3 4 2" xfId="1211"/>
    <cellStyle name="Comma 7 3 5" xfId="1212"/>
    <cellStyle name="Comma 7 3 5 2" xfId="1213"/>
    <cellStyle name="Comma 7 3 6" xfId="1214"/>
    <cellStyle name="Comma 7 4" xfId="1215"/>
    <cellStyle name="Comma 7 4 2" xfId="1216"/>
    <cellStyle name="Comma 7 4 2 2" xfId="1217"/>
    <cellStyle name="Comma 7 4 3" xfId="1218"/>
    <cellStyle name="Comma 7 4 3 2" xfId="1219"/>
    <cellStyle name="Comma 7 4 4" xfId="1220"/>
    <cellStyle name="Comma 7 5" xfId="1221"/>
    <cellStyle name="Comma 7 5 2" xfId="1222"/>
    <cellStyle name="Comma 7 5 2 2" xfId="1223"/>
    <cellStyle name="Comma 7 5 3" xfId="1224"/>
    <cellStyle name="Comma 7 6" xfId="1225"/>
    <cellStyle name="Comma 7 6 2" xfId="1226"/>
    <cellStyle name="Comma 7 7" xfId="1227"/>
    <cellStyle name="Comma 7 7 2" xfId="1228"/>
    <cellStyle name="Comma 7 8" xfId="1229"/>
    <cellStyle name="Comma 7 9" xfId="1230"/>
    <cellStyle name="Comma 8" xfId="1231"/>
    <cellStyle name="Comma 8 2" xfId="1232"/>
    <cellStyle name="Comma 9" xfId="1233"/>
    <cellStyle name="Comma 9 2" xfId="1234"/>
    <cellStyle name="Comma 9 3" xfId="1235"/>
    <cellStyle name="Comma0" xfId="1236"/>
    <cellStyle name="Explanatory Text 2" xfId="1237"/>
    <cellStyle name="Explanatory Text 3" xfId="1238"/>
    <cellStyle name="Good 2" xfId="1239"/>
    <cellStyle name="Good 3" xfId="1240"/>
    <cellStyle name="Heading 1 2" xfId="1241"/>
    <cellStyle name="Heading 1 3" xfId="1242"/>
    <cellStyle name="Heading 2 2" xfId="1243"/>
    <cellStyle name="Heading 2 3" xfId="1244"/>
    <cellStyle name="Heading 3 2" xfId="1245"/>
    <cellStyle name="Heading 3 3" xfId="1246"/>
    <cellStyle name="Heading 4 2" xfId="1247"/>
    <cellStyle name="Heading 4 3" xfId="1248"/>
    <cellStyle name="Input 2" xfId="1249"/>
    <cellStyle name="Input 3" xfId="1250"/>
    <cellStyle name="Linked Cell 2" xfId="1251"/>
    <cellStyle name="Linked Cell 3" xfId="1252"/>
    <cellStyle name="Neutral 2" xfId="1253"/>
    <cellStyle name="Neutral 3" xfId="1254"/>
    <cellStyle name="Normal" xfId="0" builtinId="0"/>
    <cellStyle name="Normal 10" xfId="1255"/>
    <cellStyle name="Normal 10 2" xfId="1256"/>
    <cellStyle name="Normal 10 2 2" xfId="1257"/>
    <cellStyle name="Normal 10 2 3" xfId="1258"/>
    <cellStyle name="Normal 10 3" xfId="1259"/>
    <cellStyle name="Normal 10 4" xfId="1260"/>
    <cellStyle name="Normal 10 5" xfId="1261"/>
    <cellStyle name="Normal 10 6" xfId="1262"/>
    <cellStyle name="Normal 11" xfId="1263"/>
    <cellStyle name="Normal 11 2" xfId="1264"/>
    <cellStyle name="Normal 11 3" xfId="1265"/>
    <cellStyle name="Normal 12" xfId="1266"/>
    <cellStyle name="Normal 12 2" xfId="1267"/>
    <cellStyle name="Normal 13" xfId="1268"/>
    <cellStyle name="Normal 13 2" xfId="1269"/>
    <cellStyle name="Normal 13 3" xfId="1270"/>
    <cellStyle name="Normal 14" xfId="6"/>
    <cellStyle name="Normal 14 2" xfId="1271"/>
    <cellStyle name="Normal 14 3" xfId="1272"/>
    <cellStyle name="Normal 14 4" xfId="1273"/>
    <cellStyle name="Normal 15" xfId="1274"/>
    <cellStyle name="Normal 15 2" xfId="1275"/>
    <cellStyle name="Normal 15 3" xfId="1276"/>
    <cellStyle name="Normal 16" xfId="1277"/>
    <cellStyle name="Normal 16 2" xfId="1278"/>
    <cellStyle name="Normal 16 2 2" xfId="1279"/>
    <cellStyle name="Normal 16 3" xfId="1280"/>
    <cellStyle name="Normal 16 4" xfId="1281"/>
    <cellStyle name="Normal 17" xfId="1282"/>
    <cellStyle name="Normal 17 2" xfId="1283"/>
    <cellStyle name="Normal 17 3" xfId="1284"/>
    <cellStyle name="Normal 18" xfId="1285"/>
    <cellStyle name="Normal 18 2" xfId="1286"/>
    <cellStyle name="Normal 18 3" xfId="1287"/>
    <cellStyle name="Normal 19" xfId="1288"/>
    <cellStyle name="Normal 19 2" xfId="1289"/>
    <cellStyle name="Normal 2" xfId="1"/>
    <cellStyle name="Normal 2 10" xfId="1290"/>
    <cellStyle name="Normal 2 10 2" xfId="1291"/>
    <cellStyle name="Normal 2 10 2 2" xfId="1292"/>
    <cellStyle name="Normal 2 10 3" xfId="1293"/>
    <cellStyle name="Normal 2 10 4" xfId="1294"/>
    <cellStyle name="Normal 2 11" xfId="3"/>
    <cellStyle name="Normal 2 11 2" xfId="1295"/>
    <cellStyle name="Normal 2 11 3" xfId="1296"/>
    <cellStyle name="Normal 2 12" xfId="1297"/>
    <cellStyle name="Normal 2 12 2" xfId="1298"/>
    <cellStyle name="Normal 2 13" xfId="1299"/>
    <cellStyle name="Normal 2 13 2" xfId="1300"/>
    <cellStyle name="Normal 2 14" xfId="1301"/>
    <cellStyle name="Normal 2 14 2" xfId="1302"/>
    <cellStyle name="Normal 2 15" xfId="1303"/>
    <cellStyle name="Normal 2 15 2" xfId="1304"/>
    <cellStyle name="Normal 2 16" xfId="1305"/>
    <cellStyle name="Normal 2 16 2" xfId="1306"/>
    <cellStyle name="Normal 2 17" xfId="1307"/>
    <cellStyle name="Normal 2 17 2" xfId="1308"/>
    <cellStyle name="Normal 2 18" xfId="1309"/>
    <cellStyle name="Normal 2 18 2" xfId="1310"/>
    <cellStyle name="Normal 2 19" xfId="1311"/>
    <cellStyle name="Normal 2 19 2" xfId="1312"/>
    <cellStyle name="Normal 2 194" xfId="2"/>
    <cellStyle name="Normal 2 194 2" xfId="5"/>
    <cellStyle name="Normal 2 2" xfId="4"/>
    <cellStyle name="Normal 2 2 2" xfId="1313"/>
    <cellStyle name="Normal 2 2 2 2" xfId="1314"/>
    <cellStyle name="Normal 2 2 2 2 10" xfId="1315"/>
    <cellStyle name="Normal 2 2 2 2 11" xfId="1316"/>
    <cellStyle name="Normal 2 2 2 2 2" xfId="1317"/>
    <cellStyle name="Normal 2 2 2 2 2 10" xfId="1318"/>
    <cellStyle name="Normal 2 2 2 2 2 2" xfId="1319"/>
    <cellStyle name="Normal 2 2 2 2 2 2 2" xfId="1320"/>
    <cellStyle name="Normal 2 2 2 2 2 2 2 2" xfId="1321"/>
    <cellStyle name="Normal 2 2 2 2 2 2 2 2 2" xfId="1322"/>
    <cellStyle name="Normal 2 2 2 2 2 2 2 2 2 2" xfId="1323"/>
    <cellStyle name="Normal 2 2 2 2 2 2 2 2 3" xfId="1324"/>
    <cellStyle name="Normal 2 2 2 2 2 2 2 2 3 2" xfId="1325"/>
    <cellStyle name="Normal 2 2 2 2 2 2 2 2 4" xfId="1326"/>
    <cellStyle name="Normal 2 2 2 2 2 2 2 3" xfId="1327"/>
    <cellStyle name="Normal 2 2 2 2 2 2 2 3 2" xfId="1328"/>
    <cellStyle name="Normal 2 2 2 2 2 2 2 3 2 2" xfId="1329"/>
    <cellStyle name="Normal 2 2 2 2 2 2 2 3 3" xfId="1330"/>
    <cellStyle name="Normal 2 2 2 2 2 2 2 4" xfId="1331"/>
    <cellStyle name="Normal 2 2 2 2 2 2 2 4 2" xfId="1332"/>
    <cellStyle name="Normal 2 2 2 2 2 2 2 5" xfId="1333"/>
    <cellStyle name="Normal 2 2 2 2 2 2 2 5 2" xfId="1334"/>
    <cellStyle name="Normal 2 2 2 2 2 2 2 6" xfId="1335"/>
    <cellStyle name="Normal 2 2 2 2 2 2 3" xfId="1336"/>
    <cellStyle name="Normal 2 2 2 2 2 2 3 2" xfId="1337"/>
    <cellStyle name="Normal 2 2 2 2 2 2 3 2 2" xfId="1338"/>
    <cellStyle name="Normal 2 2 2 2 2 2 3 3" xfId="1339"/>
    <cellStyle name="Normal 2 2 2 2 2 2 3 3 2" xfId="1340"/>
    <cellStyle name="Normal 2 2 2 2 2 2 3 4" xfId="1341"/>
    <cellStyle name="Normal 2 2 2 2 2 2 4" xfId="1342"/>
    <cellStyle name="Normal 2 2 2 2 2 2 4 2" xfId="1343"/>
    <cellStyle name="Normal 2 2 2 2 2 2 4 2 2" xfId="1344"/>
    <cellStyle name="Normal 2 2 2 2 2 2 4 3" xfId="1345"/>
    <cellStyle name="Normal 2 2 2 2 2 2 5" xfId="1346"/>
    <cellStyle name="Normal 2 2 2 2 2 2 5 2" xfId="1347"/>
    <cellStyle name="Normal 2 2 2 2 2 2 6" xfId="1348"/>
    <cellStyle name="Normal 2 2 2 2 2 2 6 2" xfId="1349"/>
    <cellStyle name="Normal 2 2 2 2 2 2 7" xfId="1350"/>
    <cellStyle name="Normal 2 2 2 2 2 2 8" xfId="1351"/>
    <cellStyle name="Normal 2 2 2 2 2 2 9" xfId="1352"/>
    <cellStyle name="Normal 2 2 2 2 2 3" xfId="1353"/>
    <cellStyle name="Normal 2 2 2 2 2 3 2" xfId="1354"/>
    <cellStyle name="Normal 2 2 2 2 2 3 2 2" xfId="1355"/>
    <cellStyle name="Normal 2 2 2 2 2 3 2 2 2" xfId="1356"/>
    <cellStyle name="Normal 2 2 2 2 2 3 2 3" xfId="1357"/>
    <cellStyle name="Normal 2 2 2 2 2 3 2 3 2" xfId="1358"/>
    <cellStyle name="Normal 2 2 2 2 2 3 2 4" xfId="1359"/>
    <cellStyle name="Normal 2 2 2 2 2 3 3" xfId="1360"/>
    <cellStyle name="Normal 2 2 2 2 2 3 3 2" xfId="1361"/>
    <cellStyle name="Normal 2 2 2 2 2 3 3 2 2" xfId="1362"/>
    <cellStyle name="Normal 2 2 2 2 2 3 3 3" xfId="1363"/>
    <cellStyle name="Normal 2 2 2 2 2 3 4" xfId="1364"/>
    <cellStyle name="Normal 2 2 2 2 2 3 4 2" xfId="1365"/>
    <cellStyle name="Normal 2 2 2 2 2 3 5" xfId="1366"/>
    <cellStyle name="Normal 2 2 2 2 2 3 5 2" xfId="1367"/>
    <cellStyle name="Normal 2 2 2 2 2 3 6" xfId="1368"/>
    <cellStyle name="Normal 2 2 2 2 2 4" xfId="1369"/>
    <cellStyle name="Normal 2 2 2 2 2 4 2" xfId="1370"/>
    <cellStyle name="Normal 2 2 2 2 2 4 2 2" xfId="1371"/>
    <cellStyle name="Normal 2 2 2 2 2 4 3" xfId="1372"/>
    <cellStyle name="Normal 2 2 2 2 2 4 3 2" xfId="1373"/>
    <cellStyle name="Normal 2 2 2 2 2 4 4" xfId="1374"/>
    <cellStyle name="Normal 2 2 2 2 2 5" xfId="1375"/>
    <cellStyle name="Normal 2 2 2 2 2 5 2" xfId="1376"/>
    <cellStyle name="Normal 2 2 2 2 2 5 2 2" xfId="1377"/>
    <cellStyle name="Normal 2 2 2 2 2 5 3" xfId="1378"/>
    <cellStyle name="Normal 2 2 2 2 2 6" xfId="1379"/>
    <cellStyle name="Normal 2 2 2 2 2 6 2" xfId="1380"/>
    <cellStyle name="Normal 2 2 2 2 2 7" xfId="1381"/>
    <cellStyle name="Normal 2 2 2 2 2 7 2" xfId="1382"/>
    <cellStyle name="Normal 2 2 2 2 2 8" xfId="1383"/>
    <cellStyle name="Normal 2 2 2 2 2 9" xfId="1384"/>
    <cellStyle name="Normal 2 2 2 2 3" xfId="1385"/>
    <cellStyle name="Normal 2 2 2 2 3 2" xfId="1386"/>
    <cellStyle name="Normal 2 2 2 2 3 2 2" xfId="1387"/>
    <cellStyle name="Normal 2 2 2 2 3 2 2 2" xfId="1388"/>
    <cellStyle name="Normal 2 2 2 2 3 2 2 2 2" xfId="1389"/>
    <cellStyle name="Normal 2 2 2 2 3 2 2 3" xfId="1390"/>
    <cellStyle name="Normal 2 2 2 2 3 2 2 3 2" xfId="1391"/>
    <cellStyle name="Normal 2 2 2 2 3 2 2 4" xfId="1392"/>
    <cellStyle name="Normal 2 2 2 2 3 2 3" xfId="1393"/>
    <cellStyle name="Normal 2 2 2 2 3 2 3 2" xfId="1394"/>
    <cellStyle name="Normal 2 2 2 2 3 2 3 2 2" xfId="1395"/>
    <cellStyle name="Normal 2 2 2 2 3 2 3 3" xfId="1396"/>
    <cellStyle name="Normal 2 2 2 2 3 2 4" xfId="1397"/>
    <cellStyle name="Normal 2 2 2 2 3 2 4 2" xfId="1398"/>
    <cellStyle name="Normal 2 2 2 2 3 2 5" xfId="1399"/>
    <cellStyle name="Normal 2 2 2 2 3 2 5 2" xfId="1400"/>
    <cellStyle name="Normal 2 2 2 2 3 2 6" xfId="1401"/>
    <cellStyle name="Normal 2 2 2 2 3 3" xfId="1402"/>
    <cellStyle name="Normal 2 2 2 2 3 3 2" xfId="1403"/>
    <cellStyle name="Normal 2 2 2 2 3 3 2 2" xfId="1404"/>
    <cellStyle name="Normal 2 2 2 2 3 3 3" xfId="1405"/>
    <cellStyle name="Normal 2 2 2 2 3 3 3 2" xfId="1406"/>
    <cellStyle name="Normal 2 2 2 2 3 3 4" xfId="1407"/>
    <cellStyle name="Normal 2 2 2 2 3 4" xfId="1408"/>
    <cellStyle name="Normal 2 2 2 2 3 4 2" xfId="1409"/>
    <cellStyle name="Normal 2 2 2 2 3 4 2 2" xfId="1410"/>
    <cellStyle name="Normal 2 2 2 2 3 4 3" xfId="1411"/>
    <cellStyle name="Normal 2 2 2 2 3 5" xfId="1412"/>
    <cellStyle name="Normal 2 2 2 2 3 5 2" xfId="1413"/>
    <cellStyle name="Normal 2 2 2 2 3 6" xfId="1414"/>
    <cellStyle name="Normal 2 2 2 2 3 6 2" xfId="1415"/>
    <cellStyle name="Normal 2 2 2 2 3 7" xfId="1416"/>
    <cellStyle name="Normal 2 2 2 2 3 8" xfId="1417"/>
    <cellStyle name="Normal 2 2 2 2 3 9" xfId="1418"/>
    <cellStyle name="Normal 2 2 2 2 4" xfId="1419"/>
    <cellStyle name="Normal 2 2 2 2 4 2" xfId="1420"/>
    <cellStyle name="Normal 2 2 2 2 4 2 2" xfId="1421"/>
    <cellStyle name="Normal 2 2 2 2 4 2 2 2" xfId="1422"/>
    <cellStyle name="Normal 2 2 2 2 4 2 3" xfId="1423"/>
    <cellStyle name="Normal 2 2 2 2 4 2 3 2" xfId="1424"/>
    <cellStyle name="Normal 2 2 2 2 4 2 4" xfId="1425"/>
    <cellStyle name="Normal 2 2 2 2 4 3" xfId="1426"/>
    <cellStyle name="Normal 2 2 2 2 4 3 2" xfId="1427"/>
    <cellStyle name="Normal 2 2 2 2 4 3 2 2" xfId="1428"/>
    <cellStyle name="Normal 2 2 2 2 4 3 3" xfId="1429"/>
    <cellStyle name="Normal 2 2 2 2 4 4" xfId="1430"/>
    <cellStyle name="Normal 2 2 2 2 4 4 2" xfId="1431"/>
    <cellStyle name="Normal 2 2 2 2 4 5" xfId="1432"/>
    <cellStyle name="Normal 2 2 2 2 4 5 2" xfId="1433"/>
    <cellStyle name="Normal 2 2 2 2 4 6" xfId="1434"/>
    <cellStyle name="Normal 2 2 2 2 5" xfId="1435"/>
    <cellStyle name="Normal 2 2 2 2 5 2" xfId="1436"/>
    <cellStyle name="Normal 2 2 2 2 5 2 2" xfId="1437"/>
    <cellStyle name="Normal 2 2 2 2 5 3" xfId="1438"/>
    <cellStyle name="Normal 2 2 2 2 5 3 2" xfId="1439"/>
    <cellStyle name="Normal 2 2 2 2 5 4" xfId="1440"/>
    <cellStyle name="Normal 2 2 2 2 6" xfId="1441"/>
    <cellStyle name="Normal 2 2 2 2 6 2" xfId="1442"/>
    <cellStyle name="Normal 2 2 2 2 6 2 2" xfId="1443"/>
    <cellStyle name="Normal 2 2 2 2 6 3" xfId="1444"/>
    <cellStyle name="Normal 2 2 2 2 7" xfId="1445"/>
    <cellStyle name="Normal 2 2 2 2 7 2" xfId="1446"/>
    <cellStyle name="Normal 2 2 2 2 8" xfId="1447"/>
    <cellStyle name="Normal 2 2 2 2 8 2" xfId="1448"/>
    <cellStyle name="Normal 2 2 2 2 9" xfId="1449"/>
    <cellStyle name="Normal 2 2 2 3" xfId="1450"/>
    <cellStyle name="Normal 2 2 2 3 10" xfId="1451"/>
    <cellStyle name="Normal 2 2 2 3 2" xfId="1452"/>
    <cellStyle name="Normal 2 2 2 3 2 2" xfId="1453"/>
    <cellStyle name="Normal 2 2 2 3 2 2 2" xfId="1454"/>
    <cellStyle name="Normal 2 2 2 3 2 2 2 2" xfId="1455"/>
    <cellStyle name="Normal 2 2 2 3 2 2 2 2 2" xfId="1456"/>
    <cellStyle name="Normal 2 2 2 3 2 2 2 3" xfId="1457"/>
    <cellStyle name="Normal 2 2 2 3 2 2 2 3 2" xfId="1458"/>
    <cellStyle name="Normal 2 2 2 3 2 2 2 4" xfId="1459"/>
    <cellStyle name="Normal 2 2 2 3 2 2 3" xfId="1460"/>
    <cellStyle name="Normal 2 2 2 3 2 2 3 2" xfId="1461"/>
    <cellStyle name="Normal 2 2 2 3 2 2 3 2 2" xfId="1462"/>
    <cellStyle name="Normal 2 2 2 3 2 2 3 3" xfId="1463"/>
    <cellStyle name="Normal 2 2 2 3 2 2 4" xfId="1464"/>
    <cellStyle name="Normal 2 2 2 3 2 2 4 2" xfId="1465"/>
    <cellStyle name="Normal 2 2 2 3 2 2 5" xfId="1466"/>
    <cellStyle name="Normal 2 2 2 3 2 2 5 2" xfId="1467"/>
    <cellStyle name="Normal 2 2 2 3 2 2 6" xfId="1468"/>
    <cellStyle name="Normal 2 2 2 3 2 3" xfId="1469"/>
    <cellStyle name="Normal 2 2 2 3 2 3 2" xfId="1470"/>
    <cellStyle name="Normal 2 2 2 3 2 3 2 2" xfId="1471"/>
    <cellStyle name="Normal 2 2 2 3 2 3 3" xfId="1472"/>
    <cellStyle name="Normal 2 2 2 3 2 3 3 2" xfId="1473"/>
    <cellStyle name="Normal 2 2 2 3 2 3 4" xfId="1474"/>
    <cellStyle name="Normal 2 2 2 3 2 4" xfId="1475"/>
    <cellStyle name="Normal 2 2 2 3 2 4 2" xfId="1476"/>
    <cellStyle name="Normal 2 2 2 3 2 4 2 2" xfId="1477"/>
    <cellStyle name="Normal 2 2 2 3 2 4 3" xfId="1478"/>
    <cellStyle name="Normal 2 2 2 3 2 5" xfId="1479"/>
    <cellStyle name="Normal 2 2 2 3 2 5 2" xfId="1480"/>
    <cellStyle name="Normal 2 2 2 3 2 6" xfId="1481"/>
    <cellStyle name="Normal 2 2 2 3 2 6 2" xfId="1482"/>
    <cellStyle name="Normal 2 2 2 3 2 7" xfId="1483"/>
    <cellStyle name="Normal 2 2 2 3 2 8" xfId="1484"/>
    <cellStyle name="Normal 2 2 2 3 2 9" xfId="1485"/>
    <cellStyle name="Normal 2 2 2 3 3" xfId="1486"/>
    <cellStyle name="Normal 2 2 2 3 3 2" xfId="1487"/>
    <cellStyle name="Normal 2 2 2 3 3 2 2" xfId="1488"/>
    <cellStyle name="Normal 2 2 2 3 3 2 2 2" xfId="1489"/>
    <cellStyle name="Normal 2 2 2 3 3 2 3" xfId="1490"/>
    <cellStyle name="Normal 2 2 2 3 3 2 3 2" xfId="1491"/>
    <cellStyle name="Normal 2 2 2 3 3 2 4" xfId="1492"/>
    <cellStyle name="Normal 2 2 2 3 3 3" xfId="1493"/>
    <cellStyle name="Normal 2 2 2 3 3 3 2" xfId="1494"/>
    <cellStyle name="Normal 2 2 2 3 3 3 2 2" xfId="1495"/>
    <cellStyle name="Normal 2 2 2 3 3 3 3" xfId="1496"/>
    <cellStyle name="Normal 2 2 2 3 3 4" xfId="1497"/>
    <cellStyle name="Normal 2 2 2 3 3 4 2" xfId="1498"/>
    <cellStyle name="Normal 2 2 2 3 3 5" xfId="1499"/>
    <cellStyle name="Normal 2 2 2 3 3 5 2" xfId="1500"/>
    <cellStyle name="Normal 2 2 2 3 3 6" xfId="1501"/>
    <cellStyle name="Normal 2 2 2 3 4" xfId="1502"/>
    <cellStyle name="Normal 2 2 2 3 4 2" xfId="1503"/>
    <cellStyle name="Normal 2 2 2 3 4 2 2" xfId="1504"/>
    <cellStyle name="Normal 2 2 2 3 4 3" xfId="1505"/>
    <cellStyle name="Normal 2 2 2 3 4 3 2" xfId="1506"/>
    <cellStyle name="Normal 2 2 2 3 4 4" xfId="1507"/>
    <cellStyle name="Normal 2 2 2 3 5" xfId="1508"/>
    <cellStyle name="Normal 2 2 2 3 5 2" xfId="1509"/>
    <cellStyle name="Normal 2 2 2 3 5 2 2" xfId="1510"/>
    <cellStyle name="Normal 2 2 2 3 5 3" xfId="1511"/>
    <cellStyle name="Normal 2 2 2 3 6" xfId="1512"/>
    <cellStyle name="Normal 2 2 2 3 6 2" xfId="1513"/>
    <cellStyle name="Normal 2 2 2 3 7" xfId="1514"/>
    <cellStyle name="Normal 2 2 2 3 7 2" xfId="1515"/>
    <cellStyle name="Normal 2 2 2 3 8" xfId="1516"/>
    <cellStyle name="Normal 2 2 2 3 9" xfId="1517"/>
    <cellStyle name="Normal 2 2 2 4" xfId="1518"/>
    <cellStyle name="Normal 2 2 2 4 2" xfId="1519"/>
    <cellStyle name="Normal 2 2 2 4 2 2" xfId="1520"/>
    <cellStyle name="Normal 2 2 2 4 3" xfId="1521"/>
    <cellStyle name="Normal 2 2 2 5" xfId="1522"/>
    <cellStyle name="Normal 2 2 2 5 2" xfId="1523"/>
    <cellStyle name="Normal 2 2 2 6" xfId="1524"/>
    <cellStyle name="Normal 2 2 2 7" xfId="1525"/>
    <cellStyle name="Normal 2 2 2 8" xfId="1526"/>
    <cellStyle name="Normal 2 2 3" xfId="1527"/>
    <cellStyle name="Normal 2 2 3 10" xfId="1528"/>
    <cellStyle name="Normal 2 2 3 11" xfId="1529"/>
    <cellStyle name="Normal 2 2 3 2" xfId="1530"/>
    <cellStyle name="Normal 2 2 3 2 10" xfId="1531"/>
    <cellStyle name="Normal 2 2 3 2 2" xfId="1532"/>
    <cellStyle name="Normal 2 2 3 2 2 2" xfId="1533"/>
    <cellStyle name="Normal 2 2 3 2 2 2 2" xfId="1534"/>
    <cellStyle name="Normal 2 2 3 2 2 2 2 2" xfId="1535"/>
    <cellStyle name="Normal 2 2 3 2 2 2 2 2 2" xfId="1536"/>
    <cellStyle name="Normal 2 2 3 2 2 2 2 3" xfId="1537"/>
    <cellStyle name="Normal 2 2 3 2 2 2 2 3 2" xfId="1538"/>
    <cellStyle name="Normal 2 2 3 2 2 2 2 4" xfId="1539"/>
    <cellStyle name="Normal 2 2 3 2 2 2 3" xfId="1540"/>
    <cellStyle name="Normal 2 2 3 2 2 2 3 2" xfId="1541"/>
    <cellStyle name="Normal 2 2 3 2 2 2 3 2 2" xfId="1542"/>
    <cellStyle name="Normal 2 2 3 2 2 2 3 3" xfId="1543"/>
    <cellStyle name="Normal 2 2 3 2 2 2 4" xfId="1544"/>
    <cellStyle name="Normal 2 2 3 2 2 2 4 2" xfId="1545"/>
    <cellStyle name="Normal 2 2 3 2 2 2 5" xfId="1546"/>
    <cellStyle name="Normal 2 2 3 2 2 2 5 2" xfId="1547"/>
    <cellStyle name="Normal 2 2 3 2 2 2 6" xfId="1548"/>
    <cellStyle name="Normal 2 2 3 2 2 3" xfId="1549"/>
    <cellStyle name="Normal 2 2 3 2 2 3 2" xfId="1550"/>
    <cellStyle name="Normal 2 2 3 2 2 3 2 2" xfId="1551"/>
    <cellStyle name="Normal 2 2 3 2 2 3 3" xfId="1552"/>
    <cellStyle name="Normal 2 2 3 2 2 3 3 2" xfId="1553"/>
    <cellStyle name="Normal 2 2 3 2 2 3 4" xfId="1554"/>
    <cellStyle name="Normal 2 2 3 2 2 4" xfId="1555"/>
    <cellStyle name="Normal 2 2 3 2 2 4 2" xfId="1556"/>
    <cellStyle name="Normal 2 2 3 2 2 4 2 2" xfId="1557"/>
    <cellStyle name="Normal 2 2 3 2 2 4 3" xfId="1558"/>
    <cellStyle name="Normal 2 2 3 2 2 5" xfId="1559"/>
    <cellStyle name="Normal 2 2 3 2 2 5 2" xfId="1560"/>
    <cellStyle name="Normal 2 2 3 2 2 6" xfId="1561"/>
    <cellStyle name="Normal 2 2 3 2 2 6 2" xfId="1562"/>
    <cellStyle name="Normal 2 2 3 2 2 7" xfId="1563"/>
    <cellStyle name="Normal 2 2 3 2 2 8" xfId="1564"/>
    <cellStyle name="Normal 2 2 3 2 2 9" xfId="1565"/>
    <cellStyle name="Normal 2 2 3 2 3" xfId="1566"/>
    <cellStyle name="Normal 2 2 3 2 3 2" xfId="1567"/>
    <cellStyle name="Normal 2 2 3 2 3 2 2" xfId="1568"/>
    <cellStyle name="Normal 2 2 3 2 3 2 2 2" xfId="1569"/>
    <cellStyle name="Normal 2 2 3 2 3 2 3" xfId="1570"/>
    <cellStyle name="Normal 2 2 3 2 3 2 3 2" xfId="1571"/>
    <cellStyle name="Normal 2 2 3 2 3 2 4" xfId="1572"/>
    <cellStyle name="Normal 2 2 3 2 3 3" xfId="1573"/>
    <cellStyle name="Normal 2 2 3 2 3 3 2" xfId="1574"/>
    <cellStyle name="Normal 2 2 3 2 3 3 2 2" xfId="1575"/>
    <cellStyle name="Normal 2 2 3 2 3 3 3" xfId="1576"/>
    <cellStyle name="Normal 2 2 3 2 3 4" xfId="1577"/>
    <cellStyle name="Normal 2 2 3 2 3 4 2" xfId="1578"/>
    <cellStyle name="Normal 2 2 3 2 3 5" xfId="1579"/>
    <cellStyle name="Normal 2 2 3 2 3 5 2" xfId="1580"/>
    <cellStyle name="Normal 2 2 3 2 3 6" xfId="1581"/>
    <cellStyle name="Normal 2 2 3 2 4" xfId="1582"/>
    <cellStyle name="Normal 2 2 3 2 4 2" xfId="1583"/>
    <cellStyle name="Normal 2 2 3 2 4 2 2" xfId="1584"/>
    <cellStyle name="Normal 2 2 3 2 4 3" xfId="1585"/>
    <cellStyle name="Normal 2 2 3 2 4 3 2" xfId="1586"/>
    <cellStyle name="Normal 2 2 3 2 4 4" xfId="1587"/>
    <cellStyle name="Normal 2 2 3 2 5" xfId="1588"/>
    <cellStyle name="Normal 2 2 3 2 5 2" xfId="1589"/>
    <cellStyle name="Normal 2 2 3 2 5 2 2" xfId="1590"/>
    <cellStyle name="Normal 2 2 3 2 5 3" xfId="1591"/>
    <cellStyle name="Normal 2 2 3 2 6" xfId="1592"/>
    <cellStyle name="Normal 2 2 3 2 6 2" xfId="1593"/>
    <cellStyle name="Normal 2 2 3 2 7" xfId="1594"/>
    <cellStyle name="Normal 2 2 3 2 7 2" xfId="1595"/>
    <cellStyle name="Normal 2 2 3 2 8" xfId="1596"/>
    <cellStyle name="Normal 2 2 3 2 9" xfId="1597"/>
    <cellStyle name="Normal 2 2 3 3" xfId="1598"/>
    <cellStyle name="Normal 2 2 3 3 2" xfId="1599"/>
    <cellStyle name="Normal 2 2 3 3 2 2" xfId="1600"/>
    <cellStyle name="Normal 2 2 3 3 2 2 2" xfId="1601"/>
    <cellStyle name="Normal 2 2 3 3 2 2 2 2" xfId="1602"/>
    <cellStyle name="Normal 2 2 3 3 2 2 3" xfId="1603"/>
    <cellStyle name="Normal 2 2 3 3 2 2 3 2" xfId="1604"/>
    <cellStyle name="Normal 2 2 3 3 2 2 4" xfId="1605"/>
    <cellStyle name="Normal 2 2 3 3 2 3" xfId="1606"/>
    <cellStyle name="Normal 2 2 3 3 2 3 2" xfId="1607"/>
    <cellStyle name="Normal 2 2 3 3 2 3 2 2" xfId="1608"/>
    <cellStyle name="Normal 2 2 3 3 2 3 3" xfId="1609"/>
    <cellStyle name="Normal 2 2 3 3 2 4" xfId="1610"/>
    <cellStyle name="Normal 2 2 3 3 2 4 2" xfId="1611"/>
    <cellStyle name="Normal 2 2 3 3 2 5" xfId="1612"/>
    <cellStyle name="Normal 2 2 3 3 2 5 2" xfId="1613"/>
    <cellStyle name="Normal 2 2 3 3 2 6" xfId="1614"/>
    <cellStyle name="Normal 2 2 3 3 3" xfId="1615"/>
    <cellStyle name="Normal 2 2 3 3 3 2" xfId="1616"/>
    <cellStyle name="Normal 2 2 3 3 3 2 2" xfId="1617"/>
    <cellStyle name="Normal 2 2 3 3 3 3" xfId="1618"/>
    <cellStyle name="Normal 2 2 3 3 3 3 2" xfId="1619"/>
    <cellStyle name="Normal 2 2 3 3 3 4" xfId="1620"/>
    <cellStyle name="Normal 2 2 3 3 4" xfId="1621"/>
    <cellStyle name="Normal 2 2 3 3 4 2" xfId="1622"/>
    <cellStyle name="Normal 2 2 3 3 4 2 2" xfId="1623"/>
    <cellStyle name="Normal 2 2 3 3 4 3" xfId="1624"/>
    <cellStyle name="Normal 2 2 3 3 5" xfId="1625"/>
    <cellStyle name="Normal 2 2 3 3 5 2" xfId="1626"/>
    <cellStyle name="Normal 2 2 3 3 6" xfId="1627"/>
    <cellStyle name="Normal 2 2 3 3 6 2" xfId="1628"/>
    <cellStyle name="Normal 2 2 3 3 7" xfId="1629"/>
    <cellStyle name="Normal 2 2 3 3 8" xfId="1630"/>
    <cellStyle name="Normal 2 2 3 3 9" xfId="1631"/>
    <cellStyle name="Normal 2 2 3 4" xfId="1632"/>
    <cellStyle name="Normal 2 2 3 4 2" xfId="1633"/>
    <cellStyle name="Normal 2 2 3 4 2 2" xfId="1634"/>
    <cellStyle name="Normal 2 2 3 4 2 2 2" xfId="1635"/>
    <cellStyle name="Normal 2 2 3 4 2 3" xfId="1636"/>
    <cellStyle name="Normal 2 2 3 4 2 3 2" xfId="1637"/>
    <cellStyle name="Normal 2 2 3 4 2 4" xfId="1638"/>
    <cellStyle name="Normal 2 2 3 4 3" xfId="1639"/>
    <cellStyle name="Normal 2 2 3 4 3 2" xfId="1640"/>
    <cellStyle name="Normal 2 2 3 4 3 2 2" xfId="1641"/>
    <cellStyle name="Normal 2 2 3 4 3 3" xfId="1642"/>
    <cellStyle name="Normal 2 2 3 4 4" xfId="1643"/>
    <cellStyle name="Normal 2 2 3 4 4 2" xfId="1644"/>
    <cellStyle name="Normal 2 2 3 4 5" xfId="1645"/>
    <cellStyle name="Normal 2 2 3 4 5 2" xfId="1646"/>
    <cellStyle name="Normal 2 2 3 4 6" xfId="1647"/>
    <cellStyle name="Normal 2 2 3 5" xfId="1648"/>
    <cellStyle name="Normal 2 2 3 5 2" xfId="1649"/>
    <cellStyle name="Normal 2 2 3 5 2 2" xfId="1650"/>
    <cellStyle name="Normal 2 2 3 5 3" xfId="1651"/>
    <cellStyle name="Normal 2 2 3 5 3 2" xfId="1652"/>
    <cellStyle name="Normal 2 2 3 5 4" xfId="1653"/>
    <cellStyle name="Normal 2 2 3 6" xfId="1654"/>
    <cellStyle name="Normal 2 2 3 6 2" xfId="1655"/>
    <cellStyle name="Normal 2 2 3 6 2 2" xfId="1656"/>
    <cellStyle name="Normal 2 2 3 6 3" xfId="1657"/>
    <cellStyle name="Normal 2 2 3 7" xfId="1658"/>
    <cellStyle name="Normal 2 2 3 7 2" xfId="1659"/>
    <cellStyle name="Normal 2 2 3 8" xfId="1660"/>
    <cellStyle name="Normal 2 2 3 8 2" xfId="1661"/>
    <cellStyle name="Normal 2 2 3 9" xfId="1662"/>
    <cellStyle name="Normal 2 2 4" xfId="1663"/>
    <cellStyle name="Normal 2 2 4 10" xfId="1664"/>
    <cellStyle name="Normal 2 2 4 2" xfId="1665"/>
    <cellStyle name="Normal 2 2 4 2 2" xfId="1666"/>
    <cellStyle name="Normal 2 2 4 2 2 2" xfId="1667"/>
    <cellStyle name="Normal 2 2 4 2 2 2 2" xfId="1668"/>
    <cellStyle name="Normal 2 2 4 2 2 2 2 2" xfId="1669"/>
    <cellStyle name="Normal 2 2 4 2 2 2 3" xfId="1670"/>
    <cellStyle name="Normal 2 2 4 2 2 2 3 2" xfId="1671"/>
    <cellStyle name="Normal 2 2 4 2 2 2 4" xfId="1672"/>
    <cellStyle name="Normal 2 2 4 2 2 3" xfId="1673"/>
    <cellStyle name="Normal 2 2 4 2 2 3 2" xfId="1674"/>
    <cellStyle name="Normal 2 2 4 2 2 3 2 2" xfId="1675"/>
    <cellStyle name="Normal 2 2 4 2 2 3 3" xfId="1676"/>
    <cellStyle name="Normal 2 2 4 2 2 4" xfId="1677"/>
    <cellStyle name="Normal 2 2 4 2 2 4 2" xfId="1678"/>
    <cellStyle name="Normal 2 2 4 2 2 5" xfId="1679"/>
    <cellStyle name="Normal 2 2 4 2 2 5 2" xfId="1680"/>
    <cellStyle name="Normal 2 2 4 2 2 6" xfId="1681"/>
    <cellStyle name="Normal 2 2 4 2 3" xfId="1682"/>
    <cellStyle name="Normal 2 2 4 2 3 2" xfId="1683"/>
    <cellStyle name="Normal 2 2 4 2 3 2 2" xfId="1684"/>
    <cellStyle name="Normal 2 2 4 2 3 3" xfId="1685"/>
    <cellStyle name="Normal 2 2 4 2 3 3 2" xfId="1686"/>
    <cellStyle name="Normal 2 2 4 2 3 4" xfId="1687"/>
    <cellStyle name="Normal 2 2 4 2 4" xfId="1688"/>
    <cellStyle name="Normal 2 2 4 2 4 2" xfId="1689"/>
    <cellStyle name="Normal 2 2 4 2 4 2 2" xfId="1690"/>
    <cellStyle name="Normal 2 2 4 2 4 3" xfId="1691"/>
    <cellStyle name="Normal 2 2 4 2 5" xfId="1692"/>
    <cellStyle name="Normal 2 2 4 2 5 2" xfId="1693"/>
    <cellStyle name="Normal 2 2 4 2 6" xfId="1694"/>
    <cellStyle name="Normal 2 2 4 2 6 2" xfId="1695"/>
    <cellStyle name="Normal 2 2 4 2 7" xfId="1696"/>
    <cellStyle name="Normal 2 2 4 2 8" xfId="1697"/>
    <cellStyle name="Normal 2 2 4 2 9" xfId="1698"/>
    <cellStyle name="Normal 2 2 4 3" xfId="1699"/>
    <cellStyle name="Normal 2 2 4 3 2" xfId="1700"/>
    <cellStyle name="Normal 2 2 4 3 2 2" xfId="1701"/>
    <cellStyle name="Normal 2 2 4 3 2 2 2" xfId="1702"/>
    <cellStyle name="Normal 2 2 4 3 2 3" xfId="1703"/>
    <cellStyle name="Normal 2 2 4 3 2 3 2" xfId="1704"/>
    <cellStyle name="Normal 2 2 4 3 2 4" xfId="1705"/>
    <cellStyle name="Normal 2 2 4 3 3" xfId="1706"/>
    <cellStyle name="Normal 2 2 4 3 3 2" xfId="1707"/>
    <cellStyle name="Normal 2 2 4 3 3 2 2" xfId="1708"/>
    <cellStyle name="Normal 2 2 4 3 3 3" xfId="1709"/>
    <cellStyle name="Normal 2 2 4 3 4" xfId="1710"/>
    <cellStyle name="Normal 2 2 4 3 4 2" xfId="1711"/>
    <cellStyle name="Normal 2 2 4 3 5" xfId="1712"/>
    <cellStyle name="Normal 2 2 4 3 5 2" xfId="1713"/>
    <cellStyle name="Normal 2 2 4 3 6" xfId="1714"/>
    <cellStyle name="Normal 2 2 4 4" xfId="1715"/>
    <cellStyle name="Normal 2 2 4 4 2" xfId="1716"/>
    <cellStyle name="Normal 2 2 4 4 2 2" xfId="1717"/>
    <cellStyle name="Normal 2 2 4 4 3" xfId="1718"/>
    <cellStyle name="Normal 2 2 4 4 3 2" xfId="1719"/>
    <cellStyle name="Normal 2 2 4 4 4" xfId="1720"/>
    <cellStyle name="Normal 2 2 4 5" xfId="1721"/>
    <cellStyle name="Normal 2 2 4 5 2" xfId="1722"/>
    <cellStyle name="Normal 2 2 4 5 2 2" xfId="1723"/>
    <cellStyle name="Normal 2 2 4 5 3" xfId="1724"/>
    <cellStyle name="Normal 2 2 4 6" xfId="1725"/>
    <cellStyle name="Normal 2 2 4 6 2" xfId="1726"/>
    <cellStyle name="Normal 2 2 4 7" xfId="1727"/>
    <cellStyle name="Normal 2 2 4 7 2" xfId="1728"/>
    <cellStyle name="Normal 2 2 4 8" xfId="1729"/>
    <cellStyle name="Normal 2 2 4 9" xfId="1730"/>
    <cellStyle name="Normal 2 2 5" xfId="1731"/>
    <cellStyle name="Normal 2 2 5 10" xfId="1732"/>
    <cellStyle name="Normal 2 2 5 2" xfId="1733"/>
    <cellStyle name="Normal 2 2 5 2 2" xfId="1734"/>
    <cellStyle name="Normal 2 2 5 2 2 2" xfId="1735"/>
    <cellStyle name="Normal 2 2 5 2 2 2 2" xfId="1736"/>
    <cellStyle name="Normal 2 2 5 2 2 2 2 2" xfId="1737"/>
    <cellStyle name="Normal 2 2 5 2 2 2 3" xfId="1738"/>
    <cellStyle name="Normal 2 2 5 2 2 2 3 2" xfId="1739"/>
    <cellStyle name="Normal 2 2 5 2 2 2 4" xfId="1740"/>
    <cellStyle name="Normal 2 2 5 2 2 3" xfId="1741"/>
    <cellStyle name="Normal 2 2 5 2 2 3 2" xfId="1742"/>
    <cellStyle name="Normal 2 2 5 2 2 3 2 2" xfId="1743"/>
    <cellStyle name="Normal 2 2 5 2 2 3 3" xfId="1744"/>
    <cellStyle name="Normal 2 2 5 2 2 4" xfId="1745"/>
    <cellStyle name="Normal 2 2 5 2 2 4 2" xfId="1746"/>
    <cellStyle name="Normal 2 2 5 2 2 5" xfId="1747"/>
    <cellStyle name="Normal 2 2 5 2 2 5 2" xfId="1748"/>
    <cellStyle name="Normal 2 2 5 2 2 6" xfId="1749"/>
    <cellStyle name="Normal 2 2 5 2 3" xfId="1750"/>
    <cellStyle name="Normal 2 2 5 2 3 2" xfId="1751"/>
    <cellStyle name="Normal 2 2 5 2 3 2 2" xfId="1752"/>
    <cellStyle name="Normal 2 2 5 2 3 3" xfId="1753"/>
    <cellStyle name="Normal 2 2 5 2 3 3 2" xfId="1754"/>
    <cellStyle name="Normal 2 2 5 2 3 4" xfId="1755"/>
    <cellStyle name="Normal 2 2 5 2 4" xfId="1756"/>
    <cellStyle name="Normal 2 2 5 2 4 2" xfId="1757"/>
    <cellStyle name="Normal 2 2 5 2 4 2 2" xfId="1758"/>
    <cellStyle name="Normal 2 2 5 2 4 3" xfId="1759"/>
    <cellStyle name="Normal 2 2 5 2 5" xfId="1760"/>
    <cellStyle name="Normal 2 2 5 2 5 2" xfId="1761"/>
    <cellStyle name="Normal 2 2 5 2 6" xfId="1762"/>
    <cellStyle name="Normal 2 2 5 2 6 2" xfId="1763"/>
    <cellStyle name="Normal 2 2 5 2 7" xfId="1764"/>
    <cellStyle name="Normal 2 2 5 2 8" xfId="1765"/>
    <cellStyle name="Normal 2 2 5 3" xfId="1766"/>
    <cellStyle name="Normal 2 2 5 3 2" xfId="1767"/>
    <cellStyle name="Normal 2 2 5 3 2 2" xfId="1768"/>
    <cellStyle name="Normal 2 2 5 3 2 2 2" xfId="1769"/>
    <cellStyle name="Normal 2 2 5 3 2 3" xfId="1770"/>
    <cellStyle name="Normal 2 2 5 3 2 3 2" xfId="1771"/>
    <cellStyle name="Normal 2 2 5 3 2 4" xfId="1772"/>
    <cellStyle name="Normal 2 2 5 3 3" xfId="1773"/>
    <cellStyle name="Normal 2 2 5 3 3 2" xfId="1774"/>
    <cellStyle name="Normal 2 2 5 3 3 2 2" xfId="1775"/>
    <cellStyle name="Normal 2 2 5 3 3 3" xfId="1776"/>
    <cellStyle name="Normal 2 2 5 3 4" xfId="1777"/>
    <cellStyle name="Normal 2 2 5 3 4 2" xfId="1778"/>
    <cellStyle name="Normal 2 2 5 3 5" xfId="1779"/>
    <cellStyle name="Normal 2 2 5 3 5 2" xfId="1780"/>
    <cellStyle name="Normal 2 2 5 3 6" xfId="1781"/>
    <cellStyle name="Normal 2 2 5 4" xfId="1782"/>
    <cellStyle name="Normal 2 2 5 4 2" xfId="1783"/>
    <cellStyle name="Normal 2 2 5 4 2 2" xfId="1784"/>
    <cellStyle name="Normal 2 2 5 4 3" xfId="1785"/>
    <cellStyle name="Normal 2 2 5 4 3 2" xfId="1786"/>
    <cellStyle name="Normal 2 2 5 4 4" xfId="1787"/>
    <cellStyle name="Normal 2 2 5 5" xfId="1788"/>
    <cellStyle name="Normal 2 2 5 5 2" xfId="1789"/>
    <cellStyle name="Normal 2 2 5 5 2 2" xfId="1790"/>
    <cellStyle name="Normal 2 2 5 5 3" xfId="1791"/>
    <cellStyle name="Normal 2 2 5 6" xfId="1792"/>
    <cellStyle name="Normal 2 2 5 6 2" xfId="1793"/>
    <cellStyle name="Normal 2 2 5 7" xfId="1794"/>
    <cellStyle name="Normal 2 2 5 7 2" xfId="1795"/>
    <cellStyle name="Normal 2 2 5 8" xfId="1796"/>
    <cellStyle name="Normal 2 2 5 9" xfId="1797"/>
    <cellStyle name="Normal 2 2 6" xfId="1798"/>
    <cellStyle name="Normal 2 2 7" xfId="1799"/>
    <cellStyle name="Normal 2 2 8" xfId="1800"/>
    <cellStyle name="Normal 2 2 9" xfId="1801"/>
    <cellStyle name="Normal 2 20" xfId="1802"/>
    <cellStyle name="Normal 2 20 2" xfId="1803"/>
    <cellStyle name="Normal 2 21" xfId="1804"/>
    <cellStyle name="Normal 2 21 2" xfId="1805"/>
    <cellStyle name="Normal 2 22" xfId="1806"/>
    <cellStyle name="Normal 2 22 2" xfId="1807"/>
    <cellStyle name="Normal 2 23" xfId="1808"/>
    <cellStyle name="Normal 2 23 2" xfId="1809"/>
    <cellStyle name="Normal 2 24" xfId="1810"/>
    <cellStyle name="Normal 2 25" xfId="1811"/>
    <cellStyle name="Normal 2 26" xfId="1812"/>
    <cellStyle name="Normal 2 27" xfId="1813"/>
    <cellStyle name="Normal 2 28" xfId="1814"/>
    <cellStyle name="Normal 2 3" xfId="1815"/>
    <cellStyle name="Normal 2 3 10" xfId="1816"/>
    <cellStyle name="Normal 2 3 2" xfId="1817"/>
    <cellStyle name="Normal 2 3 2 2" xfId="1818"/>
    <cellStyle name="Normal 2 3 2 2 10" xfId="1819"/>
    <cellStyle name="Normal 2 3 2 2 11" xfId="1820"/>
    <cellStyle name="Normal 2 3 2 2 2" xfId="1821"/>
    <cellStyle name="Normal 2 3 2 2 2 10" xfId="1822"/>
    <cellStyle name="Normal 2 3 2 2 2 2" xfId="1823"/>
    <cellStyle name="Normal 2 3 2 2 2 2 2" xfId="1824"/>
    <cellStyle name="Normal 2 3 2 2 2 2 2 2" xfId="1825"/>
    <cellStyle name="Normal 2 3 2 2 2 2 2 2 2" xfId="1826"/>
    <cellStyle name="Normal 2 3 2 2 2 2 2 2 2 2" xfId="1827"/>
    <cellStyle name="Normal 2 3 2 2 2 2 2 2 3" xfId="1828"/>
    <cellStyle name="Normal 2 3 2 2 2 2 2 2 3 2" xfId="1829"/>
    <cellStyle name="Normal 2 3 2 2 2 2 2 2 4" xfId="1830"/>
    <cellStyle name="Normal 2 3 2 2 2 2 2 3" xfId="1831"/>
    <cellStyle name="Normal 2 3 2 2 2 2 2 3 2" xfId="1832"/>
    <cellStyle name="Normal 2 3 2 2 2 2 2 3 2 2" xfId="1833"/>
    <cellStyle name="Normal 2 3 2 2 2 2 2 3 3" xfId="1834"/>
    <cellStyle name="Normal 2 3 2 2 2 2 2 4" xfId="1835"/>
    <cellStyle name="Normal 2 3 2 2 2 2 2 4 2" xfId="1836"/>
    <cellStyle name="Normal 2 3 2 2 2 2 2 5" xfId="1837"/>
    <cellStyle name="Normal 2 3 2 2 2 2 2 5 2" xfId="1838"/>
    <cellStyle name="Normal 2 3 2 2 2 2 2 6" xfId="1839"/>
    <cellStyle name="Normal 2 3 2 2 2 2 3" xfId="1840"/>
    <cellStyle name="Normal 2 3 2 2 2 2 3 2" xfId="1841"/>
    <cellStyle name="Normal 2 3 2 2 2 2 3 2 2" xfId="1842"/>
    <cellStyle name="Normal 2 3 2 2 2 2 3 3" xfId="1843"/>
    <cellStyle name="Normal 2 3 2 2 2 2 3 3 2" xfId="1844"/>
    <cellStyle name="Normal 2 3 2 2 2 2 3 4" xfId="1845"/>
    <cellStyle name="Normal 2 3 2 2 2 2 4" xfId="1846"/>
    <cellStyle name="Normal 2 3 2 2 2 2 4 2" xfId="1847"/>
    <cellStyle name="Normal 2 3 2 2 2 2 4 2 2" xfId="1848"/>
    <cellStyle name="Normal 2 3 2 2 2 2 4 3" xfId="1849"/>
    <cellStyle name="Normal 2 3 2 2 2 2 5" xfId="1850"/>
    <cellStyle name="Normal 2 3 2 2 2 2 5 2" xfId="1851"/>
    <cellStyle name="Normal 2 3 2 2 2 2 6" xfId="1852"/>
    <cellStyle name="Normal 2 3 2 2 2 2 6 2" xfId="1853"/>
    <cellStyle name="Normal 2 3 2 2 2 2 7" xfId="1854"/>
    <cellStyle name="Normal 2 3 2 2 2 2 8" xfId="1855"/>
    <cellStyle name="Normal 2 3 2 2 2 2 9" xfId="1856"/>
    <cellStyle name="Normal 2 3 2 2 2 3" xfId="1857"/>
    <cellStyle name="Normal 2 3 2 2 2 3 2" xfId="1858"/>
    <cellStyle name="Normal 2 3 2 2 2 3 2 2" xfId="1859"/>
    <cellStyle name="Normal 2 3 2 2 2 3 2 2 2" xfId="1860"/>
    <cellStyle name="Normal 2 3 2 2 2 3 2 3" xfId="1861"/>
    <cellStyle name="Normal 2 3 2 2 2 3 2 3 2" xfId="1862"/>
    <cellStyle name="Normal 2 3 2 2 2 3 2 4" xfId="1863"/>
    <cellStyle name="Normal 2 3 2 2 2 3 3" xfId="1864"/>
    <cellStyle name="Normal 2 3 2 2 2 3 3 2" xfId="1865"/>
    <cellStyle name="Normal 2 3 2 2 2 3 3 2 2" xfId="1866"/>
    <cellStyle name="Normal 2 3 2 2 2 3 3 3" xfId="1867"/>
    <cellStyle name="Normal 2 3 2 2 2 3 4" xfId="1868"/>
    <cellStyle name="Normal 2 3 2 2 2 3 4 2" xfId="1869"/>
    <cellStyle name="Normal 2 3 2 2 2 3 5" xfId="1870"/>
    <cellStyle name="Normal 2 3 2 2 2 3 5 2" xfId="1871"/>
    <cellStyle name="Normal 2 3 2 2 2 3 6" xfId="1872"/>
    <cellStyle name="Normal 2 3 2 2 2 4" xfId="1873"/>
    <cellStyle name="Normal 2 3 2 2 2 4 2" xfId="1874"/>
    <cellStyle name="Normal 2 3 2 2 2 4 2 2" xfId="1875"/>
    <cellStyle name="Normal 2 3 2 2 2 4 3" xfId="1876"/>
    <cellStyle name="Normal 2 3 2 2 2 4 3 2" xfId="1877"/>
    <cellStyle name="Normal 2 3 2 2 2 4 4" xfId="1878"/>
    <cellStyle name="Normal 2 3 2 2 2 5" xfId="1879"/>
    <cellStyle name="Normal 2 3 2 2 2 5 2" xfId="1880"/>
    <cellStyle name="Normal 2 3 2 2 2 5 2 2" xfId="1881"/>
    <cellStyle name="Normal 2 3 2 2 2 5 3" xfId="1882"/>
    <cellStyle name="Normal 2 3 2 2 2 6" xfId="1883"/>
    <cellStyle name="Normal 2 3 2 2 2 6 2" xfId="1884"/>
    <cellStyle name="Normal 2 3 2 2 2 7" xfId="1885"/>
    <cellStyle name="Normal 2 3 2 2 2 7 2" xfId="1886"/>
    <cellStyle name="Normal 2 3 2 2 2 8" xfId="1887"/>
    <cellStyle name="Normal 2 3 2 2 2 9" xfId="1888"/>
    <cellStyle name="Normal 2 3 2 2 3" xfId="1889"/>
    <cellStyle name="Normal 2 3 2 2 3 2" xfId="1890"/>
    <cellStyle name="Normal 2 3 2 2 3 2 2" xfId="1891"/>
    <cellStyle name="Normal 2 3 2 2 3 2 2 2" xfId="1892"/>
    <cellStyle name="Normal 2 3 2 2 3 2 2 2 2" xfId="1893"/>
    <cellStyle name="Normal 2 3 2 2 3 2 2 3" xfId="1894"/>
    <cellStyle name="Normal 2 3 2 2 3 2 2 3 2" xfId="1895"/>
    <cellStyle name="Normal 2 3 2 2 3 2 2 4" xfId="1896"/>
    <cellStyle name="Normal 2 3 2 2 3 2 3" xfId="1897"/>
    <cellStyle name="Normal 2 3 2 2 3 2 3 2" xfId="1898"/>
    <cellStyle name="Normal 2 3 2 2 3 2 3 2 2" xfId="1899"/>
    <cellStyle name="Normal 2 3 2 2 3 2 3 3" xfId="1900"/>
    <cellStyle name="Normal 2 3 2 2 3 2 4" xfId="1901"/>
    <cellStyle name="Normal 2 3 2 2 3 2 4 2" xfId="1902"/>
    <cellStyle name="Normal 2 3 2 2 3 2 5" xfId="1903"/>
    <cellStyle name="Normal 2 3 2 2 3 2 5 2" xfId="1904"/>
    <cellStyle name="Normal 2 3 2 2 3 2 6" xfId="1905"/>
    <cellStyle name="Normal 2 3 2 2 3 3" xfId="1906"/>
    <cellStyle name="Normal 2 3 2 2 3 3 2" xfId="1907"/>
    <cellStyle name="Normal 2 3 2 2 3 3 2 2" xfId="1908"/>
    <cellStyle name="Normal 2 3 2 2 3 3 3" xfId="1909"/>
    <cellStyle name="Normal 2 3 2 2 3 3 3 2" xfId="1910"/>
    <cellStyle name="Normal 2 3 2 2 3 3 4" xfId="1911"/>
    <cellStyle name="Normal 2 3 2 2 3 4" xfId="1912"/>
    <cellStyle name="Normal 2 3 2 2 3 4 2" xfId="1913"/>
    <cellStyle name="Normal 2 3 2 2 3 4 2 2" xfId="1914"/>
    <cellStyle name="Normal 2 3 2 2 3 4 3" xfId="1915"/>
    <cellStyle name="Normal 2 3 2 2 3 5" xfId="1916"/>
    <cellStyle name="Normal 2 3 2 2 3 5 2" xfId="1917"/>
    <cellStyle name="Normal 2 3 2 2 3 6" xfId="1918"/>
    <cellStyle name="Normal 2 3 2 2 3 6 2" xfId="1919"/>
    <cellStyle name="Normal 2 3 2 2 3 7" xfId="1920"/>
    <cellStyle name="Normal 2 3 2 2 3 8" xfId="1921"/>
    <cellStyle name="Normal 2 3 2 2 3 9" xfId="1922"/>
    <cellStyle name="Normal 2 3 2 2 4" xfId="1923"/>
    <cellStyle name="Normal 2 3 2 2 4 2" xfId="1924"/>
    <cellStyle name="Normal 2 3 2 2 4 2 2" xfId="1925"/>
    <cellStyle name="Normal 2 3 2 2 4 2 2 2" xfId="1926"/>
    <cellStyle name="Normal 2 3 2 2 4 2 3" xfId="1927"/>
    <cellStyle name="Normal 2 3 2 2 4 2 3 2" xfId="1928"/>
    <cellStyle name="Normal 2 3 2 2 4 2 4" xfId="1929"/>
    <cellStyle name="Normal 2 3 2 2 4 3" xfId="1930"/>
    <cellStyle name="Normal 2 3 2 2 4 3 2" xfId="1931"/>
    <cellStyle name="Normal 2 3 2 2 4 3 2 2" xfId="1932"/>
    <cellStyle name="Normal 2 3 2 2 4 3 3" xfId="1933"/>
    <cellStyle name="Normal 2 3 2 2 4 4" xfId="1934"/>
    <cellStyle name="Normal 2 3 2 2 4 4 2" xfId="1935"/>
    <cellStyle name="Normal 2 3 2 2 4 5" xfId="1936"/>
    <cellStyle name="Normal 2 3 2 2 4 5 2" xfId="1937"/>
    <cellStyle name="Normal 2 3 2 2 4 6" xfId="1938"/>
    <cellStyle name="Normal 2 3 2 2 5" xfId="1939"/>
    <cellStyle name="Normal 2 3 2 2 5 2" xfId="1940"/>
    <cellStyle name="Normal 2 3 2 2 5 2 2" xfId="1941"/>
    <cellStyle name="Normal 2 3 2 2 5 3" xfId="1942"/>
    <cellStyle name="Normal 2 3 2 2 5 3 2" xfId="1943"/>
    <cellStyle name="Normal 2 3 2 2 5 4" xfId="1944"/>
    <cellStyle name="Normal 2 3 2 2 6" xfId="1945"/>
    <cellStyle name="Normal 2 3 2 2 6 2" xfId="1946"/>
    <cellStyle name="Normal 2 3 2 2 6 2 2" xfId="1947"/>
    <cellStyle name="Normal 2 3 2 2 6 3" xfId="1948"/>
    <cellStyle name="Normal 2 3 2 2 7" xfId="1949"/>
    <cellStyle name="Normal 2 3 2 2 7 2" xfId="1950"/>
    <cellStyle name="Normal 2 3 2 2 8" xfId="1951"/>
    <cellStyle name="Normal 2 3 2 2 8 2" xfId="1952"/>
    <cellStyle name="Normal 2 3 2 2 9" xfId="1953"/>
    <cellStyle name="Normal 2 3 2 3" xfId="1954"/>
    <cellStyle name="Normal 2 3 2 3 10" xfId="1955"/>
    <cellStyle name="Normal 2 3 2 3 2" xfId="1956"/>
    <cellStyle name="Normal 2 3 2 3 2 2" xfId="1957"/>
    <cellStyle name="Normal 2 3 2 3 2 2 2" xfId="1958"/>
    <cellStyle name="Normal 2 3 2 3 2 2 2 2" xfId="1959"/>
    <cellStyle name="Normal 2 3 2 3 2 2 2 2 2" xfId="1960"/>
    <cellStyle name="Normal 2 3 2 3 2 2 2 3" xfId="1961"/>
    <cellStyle name="Normal 2 3 2 3 2 2 2 3 2" xfId="1962"/>
    <cellStyle name="Normal 2 3 2 3 2 2 2 4" xfId="1963"/>
    <cellStyle name="Normal 2 3 2 3 2 2 3" xfId="1964"/>
    <cellStyle name="Normal 2 3 2 3 2 2 3 2" xfId="1965"/>
    <cellStyle name="Normal 2 3 2 3 2 2 3 2 2" xfId="1966"/>
    <cellStyle name="Normal 2 3 2 3 2 2 3 3" xfId="1967"/>
    <cellStyle name="Normal 2 3 2 3 2 2 4" xfId="1968"/>
    <cellStyle name="Normal 2 3 2 3 2 2 4 2" xfId="1969"/>
    <cellStyle name="Normal 2 3 2 3 2 2 5" xfId="1970"/>
    <cellStyle name="Normal 2 3 2 3 2 2 5 2" xfId="1971"/>
    <cellStyle name="Normal 2 3 2 3 2 2 6" xfId="1972"/>
    <cellStyle name="Normal 2 3 2 3 2 3" xfId="1973"/>
    <cellStyle name="Normal 2 3 2 3 2 3 2" xfId="1974"/>
    <cellStyle name="Normal 2 3 2 3 2 3 2 2" xfId="1975"/>
    <cellStyle name="Normal 2 3 2 3 2 3 3" xfId="1976"/>
    <cellStyle name="Normal 2 3 2 3 2 3 3 2" xfId="1977"/>
    <cellStyle name="Normal 2 3 2 3 2 3 4" xfId="1978"/>
    <cellStyle name="Normal 2 3 2 3 2 4" xfId="1979"/>
    <cellStyle name="Normal 2 3 2 3 2 4 2" xfId="1980"/>
    <cellStyle name="Normal 2 3 2 3 2 4 2 2" xfId="1981"/>
    <cellStyle name="Normal 2 3 2 3 2 4 3" xfId="1982"/>
    <cellStyle name="Normal 2 3 2 3 2 5" xfId="1983"/>
    <cellStyle name="Normal 2 3 2 3 2 5 2" xfId="1984"/>
    <cellStyle name="Normal 2 3 2 3 2 6" xfId="1985"/>
    <cellStyle name="Normal 2 3 2 3 2 6 2" xfId="1986"/>
    <cellStyle name="Normal 2 3 2 3 2 7" xfId="1987"/>
    <cellStyle name="Normal 2 3 2 3 2 8" xfId="1988"/>
    <cellStyle name="Normal 2 3 2 3 2 9" xfId="1989"/>
    <cellStyle name="Normal 2 3 2 3 3" xfId="1990"/>
    <cellStyle name="Normal 2 3 2 3 3 2" xfId="1991"/>
    <cellStyle name="Normal 2 3 2 3 3 2 2" xfId="1992"/>
    <cellStyle name="Normal 2 3 2 3 3 2 2 2" xfId="1993"/>
    <cellStyle name="Normal 2 3 2 3 3 2 3" xfId="1994"/>
    <cellStyle name="Normal 2 3 2 3 3 2 3 2" xfId="1995"/>
    <cellStyle name="Normal 2 3 2 3 3 2 4" xfId="1996"/>
    <cellStyle name="Normal 2 3 2 3 3 3" xfId="1997"/>
    <cellStyle name="Normal 2 3 2 3 3 3 2" xfId="1998"/>
    <cellStyle name="Normal 2 3 2 3 3 3 2 2" xfId="1999"/>
    <cellStyle name="Normal 2 3 2 3 3 3 3" xfId="2000"/>
    <cellStyle name="Normal 2 3 2 3 3 4" xfId="2001"/>
    <cellStyle name="Normal 2 3 2 3 3 4 2" xfId="2002"/>
    <cellStyle name="Normal 2 3 2 3 3 5" xfId="2003"/>
    <cellStyle name="Normal 2 3 2 3 3 5 2" xfId="2004"/>
    <cellStyle name="Normal 2 3 2 3 3 6" xfId="2005"/>
    <cellStyle name="Normal 2 3 2 3 4" xfId="2006"/>
    <cellStyle name="Normal 2 3 2 3 4 2" xfId="2007"/>
    <cellStyle name="Normal 2 3 2 3 4 2 2" xfId="2008"/>
    <cellStyle name="Normal 2 3 2 3 4 3" xfId="2009"/>
    <cellStyle name="Normal 2 3 2 3 4 3 2" xfId="2010"/>
    <cellStyle name="Normal 2 3 2 3 4 4" xfId="2011"/>
    <cellStyle name="Normal 2 3 2 3 5" xfId="2012"/>
    <cellStyle name="Normal 2 3 2 3 5 2" xfId="2013"/>
    <cellStyle name="Normal 2 3 2 3 5 2 2" xfId="2014"/>
    <cellStyle name="Normal 2 3 2 3 5 3" xfId="2015"/>
    <cellStyle name="Normal 2 3 2 3 6" xfId="2016"/>
    <cellStyle name="Normal 2 3 2 3 6 2" xfId="2017"/>
    <cellStyle name="Normal 2 3 2 3 7" xfId="2018"/>
    <cellStyle name="Normal 2 3 2 3 7 2" xfId="2019"/>
    <cellStyle name="Normal 2 3 2 3 8" xfId="2020"/>
    <cellStyle name="Normal 2 3 2 3 9" xfId="2021"/>
    <cellStyle name="Normal 2 3 2 4" xfId="2022"/>
    <cellStyle name="Normal 2 3 2 4 2" xfId="2023"/>
    <cellStyle name="Normal 2 3 2 4 3" xfId="2024"/>
    <cellStyle name="Normal 2 3 2 5" xfId="2025"/>
    <cellStyle name="Normal 2 3 2 6" xfId="2026"/>
    <cellStyle name="Normal 2 3 2 7" xfId="2027"/>
    <cellStyle name="Normal 2 3 2 8" xfId="2028"/>
    <cellStyle name="Normal 2 3 3" xfId="2029"/>
    <cellStyle name="Normal 2 3 3 10" xfId="2030"/>
    <cellStyle name="Normal 2 3 3 11" xfId="2031"/>
    <cellStyle name="Normal 2 3 3 2" xfId="2032"/>
    <cellStyle name="Normal 2 3 3 2 10" xfId="2033"/>
    <cellStyle name="Normal 2 3 3 2 2" xfId="2034"/>
    <cellStyle name="Normal 2 3 3 2 2 2" xfId="2035"/>
    <cellStyle name="Normal 2 3 3 2 2 2 2" xfId="2036"/>
    <cellStyle name="Normal 2 3 3 2 2 2 2 2" xfId="2037"/>
    <cellStyle name="Normal 2 3 3 2 2 2 2 2 2" xfId="2038"/>
    <cellStyle name="Normal 2 3 3 2 2 2 2 3" xfId="2039"/>
    <cellStyle name="Normal 2 3 3 2 2 2 2 3 2" xfId="2040"/>
    <cellStyle name="Normal 2 3 3 2 2 2 2 4" xfId="2041"/>
    <cellStyle name="Normal 2 3 3 2 2 2 3" xfId="2042"/>
    <cellStyle name="Normal 2 3 3 2 2 2 3 2" xfId="2043"/>
    <cellStyle name="Normal 2 3 3 2 2 2 3 2 2" xfId="2044"/>
    <cellStyle name="Normal 2 3 3 2 2 2 3 3" xfId="2045"/>
    <cellStyle name="Normal 2 3 3 2 2 2 4" xfId="2046"/>
    <cellStyle name="Normal 2 3 3 2 2 2 4 2" xfId="2047"/>
    <cellStyle name="Normal 2 3 3 2 2 2 5" xfId="2048"/>
    <cellStyle name="Normal 2 3 3 2 2 2 5 2" xfId="2049"/>
    <cellStyle name="Normal 2 3 3 2 2 2 6" xfId="2050"/>
    <cellStyle name="Normal 2 3 3 2 2 3" xfId="2051"/>
    <cellStyle name="Normal 2 3 3 2 2 3 2" xfId="2052"/>
    <cellStyle name="Normal 2 3 3 2 2 3 2 2" xfId="2053"/>
    <cellStyle name="Normal 2 3 3 2 2 3 3" xfId="2054"/>
    <cellStyle name="Normal 2 3 3 2 2 3 3 2" xfId="2055"/>
    <cellStyle name="Normal 2 3 3 2 2 3 4" xfId="2056"/>
    <cellStyle name="Normal 2 3 3 2 2 4" xfId="2057"/>
    <cellStyle name="Normal 2 3 3 2 2 4 2" xfId="2058"/>
    <cellStyle name="Normal 2 3 3 2 2 4 2 2" xfId="2059"/>
    <cellStyle name="Normal 2 3 3 2 2 4 3" xfId="2060"/>
    <cellStyle name="Normal 2 3 3 2 2 5" xfId="2061"/>
    <cellStyle name="Normal 2 3 3 2 2 5 2" xfId="2062"/>
    <cellStyle name="Normal 2 3 3 2 2 6" xfId="2063"/>
    <cellStyle name="Normal 2 3 3 2 2 6 2" xfId="2064"/>
    <cellStyle name="Normal 2 3 3 2 2 7" xfId="2065"/>
    <cellStyle name="Normal 2 3 3 2 2 8" xfId="2066"/>
    <cellStyle name="Normal 2 3 3 2 2 9" xfId="2067"/>
    <cellStyle name="Normal 2 3 3 2 3" xfId="2068"/>
    <cellStyle name="Normal 2 3 3 2 3 2" xfId="2069"/>
    <cellStyle name="Normal 2 3 3 2 3 2 2" xfId="2070"/>
    <cellStyle name="Normal 2 3 3 2 3 2 2 2" xfId="2071"/>
    <cellStyle name="Normal 2 3 3 2 3 2 3" xfId="2072"/>
    <cellStyle name="Normal 2 3 3 2 3 2 3 2" xfId="2073"/>
    <cellStyle name="Normal 2 3 3 2 3 2 4" xfId="2074"/>
    <cellStyle name="Normal 2 3 3 2 3 3" xfId="2075"/>
    <cellStyle name="Normal 2 3 3 2 3 3 2" xfId="2076"/>
    <cellStyle name="Normal 2 3 3 2 3 3 2 2" xfId="2077"/>
    <cellStyle name="Normal 2 3 3 2 3 3 3" xfId="2078"/>
    <cellStyle name="Normal 2 3 3 2 3 4" xfId="2079"/>
    <cellStyle name="Normal 2 3 3 2 3 4 2" xfId="2080"/>
    <cellStyle name="Normal 2 3 3 2 3 5" xfId="2081"/>
    <cellStyle name="Normal 2 3 3 2 3 5 2" xfId="2082"/>
    <cellStyle name="Normal 2 3 3 2 3 6" xfId="2083"/>
    <cellStyle name="Normal 2 3 3 2 4" xfId="2084"/>
    <cellStyle name="Normal 2 3 3 2 4 2" xfId="2085"/>
    <cellStyle name="Normal 2 3 3 2 4 2 2" xfId="2086"/>
    <cellStyle name="Normal 2 3 3 2 4 3" xfId="2087"/>
    <cellStyle name="Normal 2 3 3 2 4 3 2" xfId="2088"/>
    <cellStyle name="Normal 2 3 3 2 4 4" xfId="2089"/>
    <cellStyle name="Normal 2 3 3 2 5" xfId="2090"/>
    <cellStyle name="Normal 2 3 3 2 5 2" xfId="2091"/>
    <cellStyle name="Normal 2 3 3 2 5 2 2" xfId="2092"/>
    <cellStyle name="Normal 2 3 3 2 5 3" xfId="2093"/>
    <cellStyle name="Normal 2 3 3 2 6" xfId="2094"/>
    <cellStyle name="Normal 2 3 3 2 6 2" xfId="2095"/>
    <cellStyle name="Normal 2 3 3 2 7" xfId="2096"/>
    <cellStyle name="Normal 2 3 3 2 7 2" xfId="2097"/>
    <cellStyle name="Normal 2 3 3 2 8" xfId="2098"/>
    <cellStyle name="Normal 2 3 3 2 9" xfId="2099"/>
    <cellStyle name="Normal 2 3 3 3" xfId="2100"/>
    <cellStyle name="Normal 2 3 3 3 2" xfId="2101"/>
    <cellStyle name="Normal 2 3 3 3 2 2" xfId="2102"/>
    <cellStyle name="Normal 2 3 3 3 2 2 2" xfId="2103"/>
    <cellStyle name="Normal 2 3 3 3 2 2 2 2" xfId="2104"/>
    <cellStyle name="Normal 2 3 3 3 2 2 3" xfId="2105"/>
    <cellStyle name="Normal 2 3 3 3 2 2 3 2" xfId="2106"/>
    <cellStyle name="Normal 2 3 3 3 2 2 4" xfId="2107"/>
    <cellStyle name="Normal 2 3 3 3 2 3" xfId="2108"/>
    <cellStyle name="Normal 2 3 3 3 2 3 2" xfId="2109"/>
    <cellStyle name="Normal 2 3 3 3 2 3 2 2" xfId="2110"/>
    <cellStyle name="Normal 2 3 3 3 2 3 3" xfId="2111"/>
    <cellStyle name="Normal 2 3 3 3 2 4" xfId="2112"/>
    <cellStyle name="Normal 2 3 3 3 2 4 2" xfId="2113"/>
    <cellStyle name="Normal 2 3 3 3 2 5" xfId="2114"/>
    <cellStyle name="Normal 2 3 3 3 2 5 2" xfId="2115"/>
    <cellStyle name="Normal 2 3 3 3 2 6" xfId="2116"/>
    <cellStyle name="Normal 2 3 3 3 3" xfId="2117"/>
    <cellStyle name="Normal 2 3 3 3 3 2" xfId="2118"/>
    <cellStyle name="Normal 2 3 3 3 3 2 2" xfId="2119"/>
    <cellStyle name="Normal 2 3 3 3 3 3" xfId="2120"/>
    <cellStyle name="Normal 2 3 3 3 3 3 2" xfId="2121"/>
    <cellStyle name="Normal 2 3 3 3 3 4" xfId="2122"/>
    <cellStyle name="Normal 2 3 3 3 4" xfId="2123"/>
    <cellStyle name="Normal 2 3 3 3 4 2" xfId="2124"/>
    <cellStyle name="Normal 2 3 3 3 4 2 2" xfId="2125"/>
    <cellStyle name="Normal 2 3 3 3 4 3" xfId="2126"/>
    <cellStyle name="Normal 2 3 3 3 5" xfId="2127"/>
    <cellStyle name="Normal 2 3 3 3 5 2" xfId="2128"/>
    <cellStyle name="Normal 2 3 3 3 6" xfId="2129"/>
    <cellStyle name="Normal 2 3 3 3 6 2" xfId="2130"/>
    <cellStyle name="Normal 2 3 3 3 7" xfId="2131"/>
    <cellStyle name="Normal 2 3 3 3 8" xfId="2132"/>
    <cellStyle name="Normal 2 3 3 3 9" xfId="2133"/>
    <cellStyle name="Normal 2 3 3 4" xfId="2134"/>
    <cellStyle name="Normal 2 3 3 4 2" xfId="2135"/>
    <cellStyle name="Normal 2 3 3 4 2 2" xfId="2136"/>
    <cellStyle name="Normal 2 3 3 4 2 2 2" xfId="2137"/>
    <cellStyle name="Normal 2 3 3 4 2 3" xfId="2138"/>
    <cellStyle name="Normal 2 3 3 4 2 3 2" xfId="2139"/>
    <cellStyle name="Normal 2 3 3 4 2 4" xfId="2140"/>
    <cellStyle name="Normal 2 3 3 4 3" xfId="2141"/>
    <cellStyle name="Normal 2 3 3 4 3 2" xfId="2142"/>
    <cellStyle name="Normal 2 3 3 4 3 2 2" xfId="2143"/>
    <cellStyle name="Normal 2 3 3 4 3 3" xfId="2144"/>
    <cellStyle name="Normal 2 3 3 4 4" xfId="2145"/>
    <cellStyle name="Normal 2 3 3 4 4 2" xfId="2146"/>
    <cellStyle name="Normal 2 3 3 4 5" xfId="2147"/>
    <cellStyle name="Normal 2 3 3 4 5 2" xfId="2148"/>
    <cellStyle name="Normal 2 3 3 4 6" xfId="2149"/>
    <cellStyle name="Normal 2 3 3 5" xfId="2150"/>
    <cellStyle name="Normal 2 3 3 5 2" xfId="2151"/>
    <cellStyle name="Normal 2 3 3 5 2 2" xfId="2152"/>
    <cellStyle name="Normal 2 3 3 5 3" xfId="2153"/>
    <cellStyle name="Normal 2 3 3 5 3 2" xfId="2154"/>
    <cellStyle name="Normal 2 3 3 5 4" xfId="2155"/>
    <cellStyle name="Normal 2 3 3 6" xfId="2156"/>
    <cellStyle name="Normal 2 3 3 6 2" xfId="2157"/>
    <cellStyle name="Normal 2 3 3 6 2 2" xfId="2158"/>
    <cellStyle name="Normal 2 3 3 6 3" xfId="2159"/>
    <cellStyle name="Normal 2 3 3 7" xfId="2160"/>
    <cellStyle name="Normal 2 3 3 7 2" xfId="2161"/>
    <cellStyle name="Normal 2 3 3 8" xfId="2162"/>
    <cellStyle name="Normal 2 3 3 8 2" xfId="2163"/>
    <cellStyle name="Normal 2 3 3 9" xfId="2164"/>
    <cellStyle name="Normal 2 3 4" xfId="2165"/>
    <cellStyle name="Normal 2 3 4 10" xfId="2166"/>
    <cellStyle name="Normal 2 3 4 2" xfId="2167"/>
    <cellStyle name="Normal 2 3 4 2 2" xfId="2168"/>
    <cellStyle name="Normal 2 3 4 2 2 2" xfId="2169"/>
    <cellStyle name="Normal 2 3 4 2 2 2 2" xfId="2170"/>
    <cellStyle name="Normal 2 3 4 2 2 2 2 2" xfId="2171"/>
    <cellStyle name="Normal 2 3 4 2 2 2 3" xfId="2172"/>
    <cellStyle name="Normal 2 3 4 2 2 2 3 2" xfId="2173"/>
    <cellStyle name="Normal 2 3 4 2 2 2 4" xfId="2174"/>
    <cellStyle name="Normal 2 3 4 2 2 3" xfId="2175"/>
    <cellStyle name="Normal 2 3 4 2 2 3 2" xfId="2176"/>
    <cellStyle name="Normal 2 3 4 2 2 3 2 2" xfId="2177"/>
    <cellStyle name="Normal 2 3 4 2 2 3 3" xfId="2178"/>
    <cellStyle name="Normal 2 3 4 2 2 4" xfId="2179"/>
    <cellStyle name="Normal 2 3 4 2 2 4 2" xfId="2180"/>
    <cellStyle name="Normal 2 3 4 2 2 5" xfId="2181"/>
    <cellStyle name="Normal 2 3 4 2 2 5 2" xfId="2182"/>
    <cellStyle name="Normal 2 3 4 2 2 6" xfId="2183"/>
    <cellStyle name="Normal 2 3 4 2 3" xfId="2184"/>
    <cellStyle name="Normal 2 3 4 2 3 2" xfId="2185"/>
    <cellStyle name="Normal 2 3 4 2 3 2 2" xfId="2186"/>
    <cellStyle name="Normal 2 3 4 2 3 3" xfId="2187"/>
    <cellStyle name="Normal 2 3 4 2 3 3 2" xfId="2188"/>
    <cellStyle name="Normal 2 3 4 2 3 4" xfId="2189"/>
    <cellStyle name="Normal 2 3 4 2 4" xfId="2190"/>
    <cellStyle name="Normal 2 3 4 2 4 2" xfId="2191"/>
    <cellStyle name="Normal 2 3 4 2 4 2 2" xfId="2192"/>
    <cellStyle name="Normal 2 3 4 2 4 3" xfId="2193"/>
    <cellStyle name="Normal 2 3 4 2 5" xfId="2194"/>
    <cellStyle name="Normal 2 3 4 2 5 2" xfId="2195"/>
    <cellStyle name="Normal 2 3 4 2 6" xfId="2196"/>
    <cellStyle name="Normal 2 3 4 2 6 2" xfId="2197"/>
    <cellStyle name="Normal 2 3 4 2 7" xfId="2198"/>
    <cellStyle name="Normal 2 3 4 2 8" xfId="2199"/>
    <cellStyle name="Normal 2 3 4 2 9" xfId="2200"/>
    <cellStyle name="Normal 2 3 4 3" xfId="2201"/>
    <cellStyle name="Normal 2 3 4 3 2" xfId="2202"/>
    <cellStyle name="Normal 2 3 4 3 2 2" xfId="2203"/>
    <cellStyle name="Normal 2 3 4 3 2 2 2" xfId="2204"/>
    <cellStyle name="Normal 2 3 4 3 2 3" xfId="2205"/>
    <cellStyle name="Normal 2 3 4 3 2 3 2" xfId="2206"/>
    <cellStyle name="Normal 2 3 4 3 2 4" xfId="2207"/>
    <cellStyle name="Normal 2 3 4 3 3" xfId="2208"/>
    <cellStyle name="Normal 2 3 4 3 3 2" xfId="2209"/>
    <cellStyle name="Normal 2 3 4 3 3 2 2" xfId="2210"/>
    <cellStyle name="Normal 2 3 4 3 3 3" xfId="2211"/>
    <cellStyle name="Normal 2 3 4 3 4" xfId="2212"/>
    <cellStyle name="Normal 2 3 4 3 4 2" xfId="2213"/>
    <cellStyle name="Normal 2 3 4 3 5" xfId="2214"/>
    <cellStyle name="Normal 2 3 4 3 5 2" xfId="2215"/>
    <cellStyle name="Normal 2 3 4 3 6" xfId="2216"/>
    <cellStyle name="Normal 2 3 4 4" xfId="2217"/>
    <cellStyle name="Normal 2 3 4 4 2" xfId="2218"/>
    <cellStyle name="Normal 2 3 4 4 2 2" xfId="2219"/>
    <cellStyle name="Normal 2 3 4 4 3" xfId="2220"/>
    <cellStyle name="Normal 2 3 4 4 3 2" xfId="2221"/>
    <cellStyle name="Normal 2 3 4 4 4" xfId="2222"/>
    <cellStyle name="Normal 2 3 4 5" xfId="2223"/>
    <cellStyle name="Normal 2 3 4 5 2" xfId="2224"/>
    <cellStyle name="Normal 2 3 4 5 2 2" xfId="2225"/>
    <cellStyle name="Normal 2 3 4 5 3" xfId="2226"/>
    <cellStyle name="Normal 2 3 4 6" xfId="2227"/>
    <cellStyle name="Normal 2 3 4 6 2" xfId="2228"/>
    <cellStyle name="Normal 2 3 4 7" xfId="2229"/>
    <cellStyle name="Normal 2 3 4 7 2" xfId="2230"/>
    <cellStyle name="Normal 2 3 4 8" xfId="2231"/>
    <cellStyle name="Normal 2 3 4 9" xfId="2232"/>
    <cellStyle name="Normal 2 3 5" xfId="2233"/>
    <cellStyle name="Normal 2 3 5 2" xfId="2234"/>
    <cellStyle name="Normal 2 3 5 2 2" xfId="2235"/>
    <cellStyle name="Normal 2 3 5 3" xfId="2236"/>
    <cellStyle name="Normal 2 3 6" xfId="2237"/>
    <cellStyle name="Normal 2 3 6 2" xfId="2238"/>
    <cellStyle name="Normal 2 3 7" xfId="2239"/>
    <cellStyle name="Normal 2 3 8" xfId="2240"/>
    <cellStyle name="Normal 2 3 9" xfId="2241"/>
    <cellStyle name="Normal 2 4" xfId="2242"/>
    <cellStyle name="Normal 2 4 2" xfId="2243"/>
    <cellStyle name="Normal 2 4 2 2" xfId="2244"/>
    <cellStyle name="Normal 2 4 2 2 10" xfId="2245"/>
    <cellStyle name="Normal 2 4 2 2 2" xfId="2246"/>
    <cellStyle name="Normal 2 4 2 2 2 2" xfId="2247"/>
    <cellStyle name="Normal 2 4 2 2 2 2 2" xfId="2248"/>
    <cellStyle name="Normal 2 4 2 2 2 2 2 2" xfId="2249"/>
    <cellStyle name="Normal 2 4 2 2 2 2 2 2 2" xfId="2250"/>
    <cellStyle name="Normal 2 4 2 2 2 2 2 3" xfId="2251"/>
    <cellStyle name="Normal 2 4 2 2 2 2 2 3 2" xfId="2252"/>
    <cellStyle name="Normal 2 4 2 2 2 2 2 4" xfId="2253"/>
    <cellStyle name="Normal 2 4 2 2 2 2 3" xfId="2254"/>
    <cellStyle name="Normal 2 4 2 2 2 2 3 2" xfId="2255"/>
    <cellStyle name="Normal 2 4 2 2 2 2 3 2 2" xfId="2256"/>
    <cellStyle name="Normal 2 4 2 2 2 2 3 3" xfId="2257"/>
    <cellStyle name="Normal 2 4 2 2 2 2 4" xfId="2258"/>
    <cellStyle name="Normal 2 4 2 2 2 2 4 2" xfId="2259"/>
    <cellStyle name="Normal 2 4 2 2 2 2 5" xfId="2260"/>
    <cellStyle name="Normal 2 4 2 2 2 2 5 2" xfId="2261"/>
    <cellStyle name="Normal 2 4 2 2 2 2 6" xfId="2262"/>
    <cellStyle name="Normal 2 4 2 2 2 3" xfId="2263"/>
    <cellStyle name="Normal 2 4 2 2 2 3 2" xfId="2264"/>
    <cellStyle name="Normal 2 4 2 2 2 3 2 2" xfId="2265"/>
    <cellStyle name="Normal 2 4 2 2 2 3 3" xfId="2266"/>
    <cellStyle name="Normal 2 4 2 2 2 3 3 2" xfId="2267"/>
    <cellStyle name="Normal 2 4 2 2 2 3 4" xfId="2268"/>
    <cellStyle name="Normal 2 4 2 2 2 4" xfId="2269"/>
    <cellStyle name="Normal 2 4 2 2 2 4 2" xfId="2270"/>
    <cellStyle name="Normal 2 4 2 2 2 4 2 2" xfId="2271"/>
    <cellStyle name="Normal 2 4 2 2 2 4 3" xfId="2272"/>
    <cellStyle name="Normal 2 4 2 2 2 5" xfId="2273"/>
    <cellStyle name="Normal 2 4 2 2 2 5 2" xfId="2274"/>
    <cellStyle name="Normal 2 4 2 2 2 6" xfId="2275"/>
    <cellStyle name="Normal 2 4 2 2 2 6 2" xfId="2276"/>
    <cellStyle name="Normal 2 4 2 2 2 7" xfId="2277"/>
    <cellStyle name="Normal 2 4 2 2 2 8" xfId="2278"/>
    <cellStyle name="Normal 2 4 2 2 2 9" xfId="2279"/>
    <cellStyle name="Normal 2 4 2 2 3" xfId="2280"/>
    <cellStyle name="Normal 2 4 2 2 3 2" xfId="2281"/>
    <cellStyle name="Normal 2 4 2 2 3 2 2" xfId="2282"/>
    <cellStyle name="Normal 2 4 2 2 3 2 2 2" xfId="2283"/>
    <cellStyle name="Normal 2 4 2 2 3 2 3" xfId="2284"/>
    <cellStyle name="Normal 2 4 2 2 3 2 3 2" xfId="2285"/>
    <cellStyle name="Normal 2 4 2 2 3 2 4" xfId="2286"/>
    <cellStyle name="Normal 2 4 2 2 3 3" xfId="2287"/>
    <cellStyle name="Normal 2 4 2 2 3 3 2" xfId="2288"/>
    <cellStyle name="Normal 2 4 2 2 3 3 2 2" xfId="2289"/>
    <cellStyle name="Normal 2 4 2 2 3 3 3" xfId="2290"/>
    <cellStyle name="Normal 2 4 2 2 3 4" xfId="2291"/>
    <cellStyle name="Normal 2 4 2 2 3 4 2" xfId="2292"/>
    <cellStyle name="Normal 2 4 2 2 3 5" xfId="2293"/>
    <cellStyle name="Normal 2 4 2 2 3 5 2" xfId="2294"/>
    <cellStyle name="Normal 2 4 2 2 3 6" xfId="2295"/>
    <cellStyle name="Normal 2 4 2 2 4" xfId="2296"/>
    <cellStyle name="Normal 2 4 2 2 4 2" xfId="2297"/>
    <cellStyle name="Normal 2 4 2 2 4 2 2" xfId="2298"/>
    <cellStyle name="Normal 2 4 2 2 4 3" xfId="2299"/>
    <cellStyle name="Normal 2 4 2 2 4 3 2" xfId="2300"/>
    <cellStyle name="Normal 2 4 2 2 4 4" xfId="2301"/>
    <cellStyle name="Normal 2 4 2 2 5" xfId="2302"/>
    <cellStyle name="Normal 2 4 2 2 5 2" xfId="2303"/>
    <cellStyle name="Normal 2 4 2 2 5 2 2" xfId="2304"/>
    <cellStyle name="Normal 2 4 2 2 5 3" xfId="2305"/>
    <cellStyle name="Normal 2 4 2 2 6" xfId="2306"/>
    <cellStyle name="Normal 2 4 2 2 6 2" xfId="2307"/>
    <cellStyle name="Normal 2 4 2 2 7" xfId="2308"/>
    <cellStyle name="Normal 2 4 2 2 7 2" xfId="2309"/>
    <cellStyle name="Normal 2 4 2 2 8" xfId="2310"/>
    <cellStyle name="Normal 2 4 2 2 9" xfId="2311"/>
    <cellStyle name="Normal 2 4 2 3" xfId="2312"/>
    <cellStyle name="Normal 2 4 2 3 2" xfId="2313"/>
    <cellStyle name="Normal 2 4 2 3 3" xfId="2314"/>
    <cellStyle name="Normal 2 4 2 4" xfId="2315"/>
    <cellStyle name="Normal 2 4 2 5" xfId="2316"/>
    <cellStyle name="Normal 2 4 2 6" xfId="2317"/>
    <cellStyle name="Normal 2 4 2 7" xfId="2318"/>
    <cellStyle name="Normal 2 4 3" xfId="2319"/>
    <cellStyle name="Normal 2 4 3 10" xfId="2320"/>
    <cellStyle name="Normal 2 4 3 2" xfId="2321"/>
    <cellStyle name="Normal 2 4 3 2 2" xfId="2322"/>
    <cellStyle name="Normal 2 4 3 2 2 2" xfId="2323"/>
    <cellStyle name="Normal 2 4 3 2 2 2 2" xfId="2324"/>
    <cellStyle name="Normal 2 4 3 2 2 2 2 2" xfId="2325"/>
    <cellStyle name="Normal 2 4 3 2 2 2 3" xfId="2326"/>
    <cellStyle name="Normal 2 4 3 2 2 2 3 2" xfId="2327"/>
    <cellStyle name="Normal 2 4 3 2 2 2 4" xfId="2328"/>
    <cellStyle name="Normal 2 4 3 2 2 3" xfId="2329"/>
    <cellStyle name="Normal 2 4 3 2 2 3 2" xfId="2330"/>
    <cellStyle name="Normal 2 4 3 2 2 3 2 2" xfId="2331"/>
    <cellStyle name="Normal 2 4 3 2 2 3 3" xfId="2332"/>
    <cellStyle name="Normal 2 4 3 2 2 4" xfId="2333"/>
    <cellStyle name="Normal 2 4 3 2 2 4 2" xfId="2334"/>
    <cellStyle name="Normal 2 4 3 2 2 5" xfId="2335"/>
    <cellStyle name="Normal 2 4 3 2 2 5 2" xfId="2336"/>
    <cellStyle name="Normal 2 4 3 2 2 6" xfId="2337"/>
    <cellStyle name="Normal 2 4 3 2 3" xfId="2338"/>
    <cellStyle name="Normal 2 4 3 2 3 2" xfId="2339"/>
    <cellStyle name="Normal 2 4 3 2 3 2 2" xfId="2340"/>
    <cellStyle name="Normal 2 4 3 2 3 3" xfId="2341"/>
    <cellStyle name="Normal 2 4 3 2 3 3 2" xfId="2342"/>
    <cellStyle name="Normal 2 4 3 2 3 4" xfId="2343"/>
    <cellStyle name="Normal 2 4 3 2 4" xfId="2344"/>
    <cellStyle name="Normal 2 4 3 2 4 2" xfId="2345"/>
    <cellStyle name="Normal 2 4 3 2 4 2 2" xfId="2346"/>
    <cellStyle name="Normal 2 4 3 2 4 3" xfId="2347"/>
    <cellStyle name="Normal 2 4 3 2 5" xfId="2348"/>
    <cellStyle name="Normal 2 4 3 2 5 2" xfId="2349"/>
    <cellStyle name="Normal 2 4 3 2 6" xfId="2350"/>
    <cellStyle name="Normal 2 4 3 2 6 2" xfId="2351"/>
    <cellStyle name="Normal 2 4 3 2 7" xfId="2352"/>
    <cellStyle name="Normal 2 4 3 2 8" xfId="2353"/>
    <cellStyle name="Normal 2 4 3 2 9" xfId="2354"/>
    <cellStyle name="Normal 2 4 3 3" xfId="2355"/>
    <cellStyle name="Normal 2 4 3 3 2" xfId="2356"/>
    <cellStyle name="Normal 2 4 3 3 2 2" xfId="2357"/>
    <cellStyle name="Normal 2 4 3 3 2 2 2" xfId="2358"/>
    <cellStyle name="Normal 2 4 3 3 2 3" xfId="2359"/>
    <cellStyle name="Normal 2 4 3 3 2 3 2" xfId="2360"/>
    <cellStyle name="Normal 2 4 3 3 2 4" xfId="2361"/>
    <cellStyle name="Normal 2 4 3 3 3" xfId="2362"/>
    <cellStyle name="Normal 2 4 3 3 3 2" xfId="2363"/>
    <cellStyle name="Normal 2 4 3 3 3 2 2" xfId="2364"/>
    <cellStyle name="Normal 2 4 3 3 3 3" xfId="2365"/>
    <cellStyle name="Normal 2 4 3 3 4" xfId="2366"/>
    <cellStyle name="Normal 2 4 3 3 4 2" xfId="2367"/>
    <cellStyle name="Normal 2 4 3 3 5" xfId="2368"/>
    <cellStyle name="Normal 2 4 3 3 5 2" xfId="2369"/>
    <cellStyle name="Normal 2 4 3 3 6" xfId="2370"/>
    <cellStyle name="Normal 2 4 3 4" xfId="2371"/>
    <cellStyle name="Normal 2 4 3 4 2" xfId="2372"/>
    <cellStyle name="Normal 2 4 3 4 2 2" xfId="2373"/>
    <cellStyle name="Normal 2 4 3 4 3" xfId="2374"/>
    <cellStyle name="Normal 2 4 3 4 3 2" xfId="2375"/>
    <cellStyle name="Normal 2 4 3 4 4" xfId="2376"/>
    <cellStyle name="Normal 2 4 3 5" xfId="2377"/>
    <cellStyle name="Normal 2 4 3 5 2" xfId="2378"/>
    <cellStyle name="Normal 2 4 3 5 2 2" xfId="2379"/>
    <cellStyle name="Normal 2 4 3 5 3" xfId="2380"/>
    <cellStyle name="Normal 2 4 3 6" xfId="2381"/>
    <cellStyle name="Normal 2 4 3 6 2" xfId="2382"/>
    <cellStyle name="Normal 2 4 3 7" xfId="2383"/>
    <cellStyle name="Normal 2 4 3 7 2" xfId="2384"/>
    <cellStyle name="Normal 2 4 3 8" xfId="2385"/>
    <cellStyle name="Normal 2 4 3 9" xfId="2386"/>
    <cellStyle name="Normal 2 4 4" xfId="2387"/>
    <cellStyle name="Normal 2 4 4 2" xfId="2388"/>
    <cellStyle name="Normal 2 4 4 2 2" xfId="2389"/>
    <cellStyle name="Normal 2 4 4 3" xfId="2390"/>
    <cellStyle name="Normal 2 4 5" xfId="2391"/>
    <cellStyle name="Normal 2 4 5 2" xfId="2392"/>
    <cellStyle name="Normal 2 4 6" xfId="2393"/>
    <cellStyle name="Normal 2 4 7" xfId="2394"/>
    <cellStyle name="Normal 2 4 8" xfId="2395"/>
    <cellStyle name="Normal 2 5" xfId="2396"/>
    <cellStyle name="Normal 2 5 2" xfId="2397"/>
    <cellStyle name="Normal 2 6" xfId="2398"/>
    <cellStyle name="Normal 2 6 2" xfId="2399"/>
    <cellStyle name="Normal 2 6 2 2" xfId="2400"/>
    <cellStyle name="Normal 2 6 2 2 2" xfId="2401"/>
    <cellStyle name="Normal 2 6 2 2 3" xfId="2402"/>
    <cellStyle name="Normal 2 6 2 3" xfId="2403"/>
    <cellStyle name="Normal 2 6 2 4" xfId="2404"/>
    <cellStyle name="Normal 2 6 2 5" xfId="2405"/>
    <cellStyle name="Normal 2 6 2 6" xfId="2406"/>
    <cellStyle name="Normal 2 6 3" xfId="2407"/>
    <cellStyle name="Normal 2 6 3 2" xfId="2408"/>
    <cellStyle name="Normal 2 6 3 3" xfId="2409"/>
    <cellStyle name="Normal 2 6 4" xfId="2410"/>
    <cellStyle name="Normal 2 6 5" xfId="2411"/>
    <cellStyle name="Normal 2 6 6" xfId="2412"/>
    <cellStyle name="Normal 2 6 7" xfId="2413"/>
    <cellStyle name="Normal 2 7" xfId="2414"/>
    <cellStyle name="Normal 2 7 2" xfId="2415"/>
    <cellStyle name="Normal 2 7 2 2" xfId="2416"/>
    <cellStyle name="Normal 2 7 2 2 2" xfId="2417"/>
    <cellStyle name="Normal 2 7 2 2 3" xfId="2418"/>
    <cellStyle name="Normal 2 7 2 3" xfId="2419"/>
    <cellStyle name="Normal 2 7 2 4" xfId="2420"/>
    <cellStyle name="Normal 2 7 2 5" xfId="2421"/>
    <cellStyle name="Normal 2 7 2 6" xfId="2422"/>
    <cellStyle name="Normal 2 7 3" xfId="2423"/>
    <cellStyle name="Normal 2 7 3 2" xfId="2424"/>
    <cellStyle name="Normal 2 7 3 3" xfId="2425"/>
    <cellStyle name="Normal 2 7 4" xfId="2426"/>
    <cellStyle name="Normal 2 7 5" xfId="2427"/>
    <cellStyle name="Normal 2 7 6" xfId="2428"/>
    <cellStyle name="Normal 2 7 7" xfId="2429"/>
    <cellStyle name="Normal 2 8" xfId="2430"/>
    <cellStyle name="Normal 2 8 2" xfId="2431"/>
    <cellStyle name="Normal 2 8 2 2" xfId="2432"/>
    <cellStyle name="Normal 2 8 2 3" xfId="2433"/>
    <cellStyle name="Normal 2 8 3" xfId="2434"/>
    <cellStyle name="Normal 2 8 4" xfId="2435"/>
    <cellStyle name="Normal 2 8 5" xfId="2436"/>
    <cellStyle name="Normal 2 8 6" xfId="2437"/>
    <cellStyle name="Normal 2 9" xfId="2438"/>
    <cellStyle name="Normal 2 9 2" xfId="2439"/>
    <cellStyle name="Normal 2 9 2 2" xfId="2440"/>
    <cellStyle name="Normal 2 9 3" xfId="2441"/>
    <cellStyle name="Normal 2 9 4" xfId="2442"/>
    <cellStyle name="Normal 2 9 5" xfId="2443"/>
    <cellStyle name="Normal 20" xfId="2444"/>
    <cellStyle name="Normal 20 2" xfId="2445"/>
    <cellStyle name="Normal 21" xfId="2446"/>
    <cellStyle name="Normal 21 2" xfId="2447"/>
    <cellStyle name="Normal 22" xfId="2448"/>
    <cellStyle name="Normal 22 2" xfId="2449"/>
    <cellStyle name="Normal 23" xfId="2450"/>
    <cellStyle name="Normal 23 2" xfId="2451"/>
    <cellStyle name="Normal 24" xfId="2452"/>
    <cellStyle name="Normal 24 2" xfId="2453"/>
    <cellStyle name="Normal 25" xfId="2454"/>
    <cellStyle name="Normal 25 2" xfId="2455"/>
    <cellStyle name="Normal 26" xfId="2456"/>
    <cellStyle name="Normal 26 2" xfId="2457"/>
    <cellStyle name="Normal 27" xfId="2458"/>
    <cellStyle name="Normal 27 2" xfId="2459"/>
    <cellStyle name="Normal 28" xfId="2460"/>
    <cellStyle name="Normal 28 2" xfId="2461"/>
    <cellStyle name="Normal 29" xfId="2462"/>
    <cellStyle name="Normal 29 2" xfId="2463"/>
    <cellStyle name="Normal 3" xfId="2464"/>
    <cellStyle name="Normal 3 2" xfId="2465"/>
    <cellStyle name="Normal 3 2 2" xfId="2466"/>
    <cellStyle name="Normal 3 3" xfId="2467"/>
    <cellStyle name="Normal 3 4" xfId="2468"/>
    <cellStyle name="Normal 3 5" xfId="2469"/>
    <cellStyle name="Normal 3 6" xfId="2470"/>
    <cellStyle name="Normal 3 7" xfId="2471"/>
    <cellStyle name="Normal 30" xfId="2472"/>
    <cellStyle name="Normal 30 2" xfId="2473"/>
    <cellStyle name="Normal 31" xfId="2474"/>
    <cellStyle name="Normal 31 10" xfId="2475"/>
    <cellStyle name="Normal 31 10 2" xfId="2476"/>
    <cellStyle name="Normal 31 10 2 2" xfId="2477"/>
    <cellStyle name="Normal 31 10 3" xfId="2478"/>
    <cellStyle name="Normal 31 10 3 2" xfId="2479"/>
    <cellStyle name="Normal 31 10 4" xfId="2480"/>
    <cellStyle name="Normal 31 11" xfId="2481"/>
    <cellStyle name="Normal 31 11 2" xfId="2482"/>
    <cellStyle name="Normal 31 11 2 2" xfId="2483"/>
    <cellStyle name="Normal 31 11 3" xfId="2484"/>
    <cellStyle name="Normal 31 11 3 2" xfId="2485"/>
    <cellStyle name="Normal 31 11 4" xfId="2486"/>
    <cellStyle name="Normal 31 12" xfId="2487"/>
    <cellStyle name="Normal 31 12 2" xfId="2488"/>
    <cellStyle name="Normal 31 13" xfId="2489"/>
    <cellStyle name="Normal 31 13 2" xfId="2490"/>
    <cellStyle name="Normal 31 14" xfId="2491"/>
    <cellStyle name="Normal 31 2" xfId="2492"/>
    <cellStyle name="Normal 31 2 10" xfId="2493"/>
    <cellStyle name="Normal 31 2 10 2" xfId="2494"/>
    <cellStyle name="Normal 31 2 11" xfId="2495"/>
    <cellStyle name="Normal 31 2 11 2" xfId="2496"/>
    <cellStyle name="Normal 31 2 12" xfId="2497"/>
    <cellStyle name="Normal 31 2 2" xfId="2498"/>
    <cellStyle name="Normal 31 2 2 10" xfId="2499"/>
    <cellStyle name="Normal 31 2 2 2" xfId="2500"/>
    <cellStyle name="Normal 31 2 2 2 2" xfId="2501"/>
    <cellStyle name="Normal 31 2 2 2 2 2" xfId="2502"/>
    <cellStyle name="Normal 31 2 2 2 2 2 2" xfId="2503"/>
    <cellStyle name="Normal 31 2 2 2 2 2 2 2" xfId="2504"/>
    <cellStyle name="Normal 31 2 2 2 2 2 2 2 2" xfId="2505"/>
    <cellStyle name="Normal 31 2 2 2 2 2 2 3" xfId="2506"/>
    <cellStyle name="Normal 31 2 2 2 2 2 2 3 2" xfId="2507"/>
    <cellStyle name="Normal 31 2 2 2 2 2 2 4" xfId="2508"/>
    <cellStyle name="Normal 31 2 2 2 2 2 3" xfId="2509"/>
    <cellStyle name="Normal 31 2 2 2 2 2 3 2" xfId="2510"/>
    <cellStyle name="Normal 31 2 2 2 2 2 3 2 2" xfId="2511"/>
    <cellStyle name="Normal 31 2 2 2 2 2 3 3" xfId="2512"/>
    <cellStyle name="Normal 31 2 2 2 2 2 4" xfId="2513"/>
    <cellStyle name="Normal 31 2 2 2 2 2 4 2" xfId="2514"/>
    <cellStyle name="Normal 31 2 2 2 2 2 5" xfId="2515"/>
    <cellStyle name="Normal 31 2 2 2 2 2 5 2" xfId="2516"/>
    <cellStyle name="Normal 31 2 2 2 2 2 6" xfId="2517"/>
    <cellStyle name="Normal 31 2 2 2 2 3" xfId="2518"/>
    <cellStyle name="Normal 31 2 2 2 2 3 2" xfId="2519"/>
    <cellStyle name="Normal 31 2 2 2 2 3 2 2" xfId="2520"/>
    <cellStyle name="Normal 31 2 2 2 2 3 3" xfId="2521"/>
    <cellStyle name="Normal 31 2 2 2 2 3 3 2" xfId="2522"/>
    <cellStyle name="Normal 31 2 2 2 2 3 4" xfId="2523"/>
    <cellStyle name="Normal 31 2 2 2 2 4" xfId="2524"/>
    <cellStyle name="Normal 31 2 2 2 2 4 2" xfId="2525"/>
    <cellStyle name="Normal 31 2 2 2 2 4 2 2" xfId="2526"/>
    <cellStyle name="Normal 31 2 2 2 2 4 3" xfId="2527"/>
    <cellStyle name="Normal 31 2 2 2 2 5" xfId="2528"/>
    <cellStyle name="Normal 31 2 2 2 2 5 2" xfId="2529"/>
    <cellStyle name="Normal 31 2 2 2 2 6" xfId="2530"/>
    <cellStyle name="Normal 31 2 2 2 2 6 2" xfId="2531"/>
    <cellStyle name="Normal 31 2 2 2 2 7" xfId="2532"/>
    <cellStyle name="Normal 31 2 2 2 3" xfId="2533"/>
    <cellStyle name="Normal 31 2 2 2 3 2" xfId="2534"/>
    <cellStyle name="Normal 31 2 2 2 3 2 2" xfId="2535"/>
    <cellStyle name="Normal 31 2 2 2 3 2 2 2" xfId="2536"/>
    <cellStyle name="Normal 31 2 2 2 3 2 2 2 2" xfId="2537"/>
    <cellStyle name="Normal 31 2 2 2 3 2 2 3" xfId="2538"/>
    <cellStyle name="Normal 31 2 2 2 3 2 2 3 2" xfId="2539"/>
    <cellStyle name="Normal 31 2 2 2 3 2 2 4" xfId="2540"/>
    <cellStyle name="Normal 31 2 2 2 3 2 3" xfId="2541"/>
    <cellStyle name="Normal 31 2 2 2 3 2 3 2" xfId="2542"/>
    <cellStyle name="Normal 31 2 2 2 3 2 3 2 2" xfId="2543"/>
    <cellStyle name="Normal 31 2 2 2 3 2 3 3" xfId="2544"/>
    <cellStyle name="Normal 31 2 2 2 3 2 4" xfId="2545"/>
    <cellStyle name="Normal 31 2 2 2 3 2 4 2" xfId="2546"/>
    <cellStyle name="Normal 31 2 2 2 3 2 5" xfId="2547"/>
    <cellStyle name="Normal 31 2 2 2 3 2 5 2" xfId="2548"/>
    <cellStyle name="Normal 31 2 2 2 3 2 6" xfId="2549"/>
    <cellStyle name="Normal 31 2 2 2 3 3" xfId="2550"/>
    <cellStyle name="Normal 31 2 2 2 3 3 2" xfId="2551"/>
    <cellStyle name="Normal 31 2 2 2 3 3 2 2" xfId="2552"/>
    <cellStyle name="Normal 31 2 2 2 3 3 3" xfId="2553"/>
    <cellStyle name="Normal 31 2 2 2 3 3 3 2" xfId="2554"/>
    <cellStyle name="Normal 31 2 2 2 3 3 4" xfId="2555"/>
    <cellStyle name="Normal 31 2 2 2 3 4" xfId="2556"/>
    <cellStyle name="Normal 31 2 2 2 3 4 2" xfId="2557"/>
    <cellStyle name="Normal 31 2 2 2 3 4 2 2" xfId="2558"/>
    <cellStyle name="Normal 31 2 2 2 3 4 3" xfId="2559"/>
    <cellStyle name="Normal 31 2 2 2 3 5" xfId="2560"/>
    <cellStyle name="Normal 31 2 2 2 3 5 2" xfId="2561"/>
    <cellStyle name="Normal 31 2 2 2 3 6" xfId="2562"/>
    <cellStyle name="Normal 31 2 2 2 3 6 2" xfId="2563"/>
    <cellStyle name="Normal 31 2 2 2 3 7" xfId="2564"/>
    <cellStyle name="Normal 31 2 2 2 4" xfId="2565"/>
    <cellStyle name="Normal 31 2 2 2 4 2" xfId="2566"/>
    <cellStyle name="Normal 31 2 2 2 4 2 2" xfId="2567"/>
    <cellStyle name="Normal 31 2 2 2 4 2 2 2" xfId="2568"/>
    <cellStyle name="Normal 31 2 2 2 4 2 3" xfId="2569"/>
    <cellStyle name="Normal 31 2 2 2 4 2 3 2" xfId="2570"/>
    <cellStyle name="Normal 31 2 2 2 4 2 4" xfId="2571"/>
    <cellStyle name="Normal 31 2 2 2 4 3" xfId="2572"/>
    <cellStyle name="Normal 31 2 2 2 4 3 2" xfId="2573"/>
    <cellStyle name="Normal 31 2 2 2 4 3 2 2" xfId="2574"/>
    <cellStyle name="Normal 31 2 2 2 4 3 3" xfId="2575"/>
    <cellStyle name="Normal 31 2 2 2 4 4" xfId="2576"/>
    <cellStyle name="Normal 31 2 2 2 4 4 2" xfId="2577"/>
    <cellStyle name="Normal 31 2 2 2 4 5" xfId="2578"/>
    <cellStyle name="Normal 31 2 2 2 4 5 2" xfId="2579"/>
    <cellStyle name="Normal 31 2 2 2 4 6" xfId="2580"/>
    <cellStyle name="Normal 31 2 2 2 5" xfId="2581"/>
    <cellStyle name="Normal 31 2 2 2 5 2" xfId="2582"/>
    <cellStyle name="Normal 31 2 2 2 5 2 2" xfId="2583"/>
    <cellStyle name="Normal 31 2 2 2 5 3" xfId="2584"/>
    <cellStyle name="Normal 31 2 2 2 5 3 2" xfId="2585"/>
    <cellStyle name="Normal 31 2 2 2 5 4" xfId="2586"/>
    <cellStyle name="Normal 31 2 2 2 6" xfId="2587"/>
    <cellStyle name="Normal 31 2 2 2 6 2" xfId="2588"/>
    <cellStyle name="Normal 31 2 2 2 6 2 2" xfId="2589"/>
    <cellStyle name="Normal 31 2 2 2 6 3" xfId="2590"/>
    <cellStyle name="Normal 31 2 2 2 7" xfId="2591"/>
    <cellStyle name="Normal 31 2 2 2 7 2" xfId="2592"/>
    <cellStyle name="Normal 31 2 2 2 8" xfId="2593"/>
    <cellStyle name="Normal 31 2 2 2 8 2" xfId="2594"/>
    <cellStyle name="Normal 31 2 2 2 9" xfId="2595"/>
    <cellStyle name="Normal 31 2 2 3" xfId="2596"/>
    <cellStyle name="Normal 31 2 2 3 2" xfId="2597"/>
    <cellStyle name="Normal 31 2 2 3 2 2" xfId="2598"/>
    <cellStyle name="Normal 31 2 2 3 2 2 2" xfId="2599"/>
    <cellStyle name="Normal 31 2 2 3 2 2 2 2" xfId="2600"/>
    <cellStyle name="Normal 31 2 2 3 2 2 3" xfId="2601"/>
    <cellStyle name="Normal 31 2 2 3 2 2 3 2" xfId="2602"/>
    <cellStyle name="Normal 31 2 2 3 2 2 4" xfId="2603"/>
    <cellStyle name="Normal 31 2 2 3 2 3" xfId="2604"/>
    <cellStyle name="Normal 31 2 2 3 2 3 2" xfId="2605"/>
    <cellStyle name="Normal 31 2 2 3 2 3 2 2" xfId="2606"/>
    <cellStyle name="Normal 31 2 2 3 2 3 3" xfId="2607"/>
    <cellStyle name="Normal 31 2 2 3 2 4" xfId="2608"/>
    <cellStyle name="Normal 31 2 2 3 2 4 2" xfId="2609"/>
    <cellStyle name="Normal 31 2 2 3 2 5" xfId="2610"/>
    <cellStyle name="Normal 31 2 2 3 2 5 2" xfId="2611"/>
    <cellStyle name="Normal 31 2 2 3 2 6" xfId="2612"/>
    <cellStyle name="Normal 31 2 2 3 3" xfId="2613"/>
    <cellStyle name="Normal 31 2 2 3 3 2" xfId="2614"/>
    <cellStyle name="Normal 31 2 2 3 3 2 2" xfId="2615"/>
    <cellStyle name="Normal 31 2 2 3 3 3" xfId="2616"/>
    <cellStyle name="Normal 31 2 2 3 3 3 2" xfId="2617"/>
    <cellStyle name="Normal 31 2 2 3 3 4" xfId="2618"/>
    <cellStyle name="Normal 31 2 2 3 4" xfId="2619"/>
    <cellStyle name="Normal 31 2 2 3 4 2" xfId="2620"/>
    <cellStyle name="Normal 31 2 2 3 4 2 2" xfId="2621"/>
    <cellStyle name="Normal 31 2 2 3 4 3" xfId="2622"/>
    <cellStyle name="Normal 31 2 2 3 5" xfId="2623"/>
    <cellStyle name="Normal 31 2 2 3 5 2" xfId="2624"/>
    <cellStyle name="Normal 31 2 2 3 6" xfId="2625"/>
    <cellStyle name="Normal 31 2 2 3 6 2" xfId="2626"/>
    <cellStyle name="Normal 31 2 2 3 7" xfId="2627"/>
    <cellStyle name="Normal 31 2 2 4" xfId="2628"/>
    <cellStyle name="Normal 31 2 2 4 2" xfId="2629"/>
    <cellStyle name="Normal 31 2 2 4 2 2" xfId="2630"/>
    <cellStyle name="Normal 31 2 2 4 2 2 2" xfId="2631"/>
    <cellStyle name="Normal 31 2 2 4 2 2 2 2" xfId="2632"/>
    <cellStyle name="Normal 31 2 2 4 2 2 3" xfId="2633"/>
    <cellStyle name="Normal 31 2 2 4 2 2 3 2" xfId="2634"/>
    <cellStyle name="Normal 31 2 2 4 2 2 4" xfId="2635"/>
    <cellStyle name="Normal 31 2 2 4 2 3" xfId="2636"/>
    <cellStyle name="Normal 31 2 2 4 2 3 2" xfId="2637"/>
    <cellStyle name="Normal 31 2 2 4 2 3 2 2" xfId="2638"/>
    <cellStyle name="Normal 31 2 2 4 2 3 3" xfId="2639"/>
    <cellStyle name="Normal 31 2 2 4 2 4" xfId="2640"/>
    <cellStyle name="Normal 31 2 2 4 2 4 2" xfId="2641"/>
    <cellStyle name="Normal 31 2 2 4 2 5" xfId="2642"/>
    <cellStyle name="Normal 31 2 2 4 2 5 2" xfId="2643"/>
    <cellStyle name="Normal 31 2 2 4 2 6" xfId="2644"/>
    <cellStyle name="Normal 31 2 2 4 3" xfId="2645"/>
    <cellStyle name="Normal 31 2 2 4 3 2" xfId="2646"/>
    <cellStyle name="Normal 31 2 2 4 3 2 2" xfId="2647"/>
    <cellStyle name="Normal 31 2 2 4 3 3" xfId="2648"/>
    <cellStyle name="Normal 31 2 2 4 3 3 2" xfId="2649"/>
    <cellStyle name="Normal 31 2 2 4 3 4" xfId="2650"/>
    <cellStyle name="Normal 31 2 2 4 4" xfId="2651"/>
    <cellStyle name="Normal 31 2 2 4 4 2" xfId="2652"/>
    <cellStyle name="Normal 31 2 2 4 4 2 2" xfId="2653"/>
    <cellStyle name="Normal 31 2 2 4 4 3" xfId="2654"/>
    <cellStyle name="Normal 31 2 2 4 5" xfId="2655"/>
    <cellStyle name="Normal 31 2 2 4 5 2" xfId="2656"/>
    <cellStyle name="Normal 31 2 2 4 6" xfId="2657"/>
    <cellStyle name="Normal 31 2 2 4 6 2" xfId="2658"/>
    <cellStyle name="Normal 31 2 2 4 7" xfId="2659"/>
    <cellStyle name="Normal 31 2 2 5" xfId="2660"/>
    <cellStyle name="Normal 31 2 2 5 2" xfId="2661"/>
    <cellStyle name="Normal 31 2 2 5 2 2" xfId="2662"/>
    <cellStyle name="Normal 31 2 2 5 2 2 2" xfId="2663"/>
    <cellStyle name="Normal 31 2 2 5 2 3" xfId="2664"/>
    <cellStyle name="Normal 31 2 2 5 2 3 2" xfId="2665"/>
    <cellStyle name="Normal 31 2 2 5 2 4" xfId="2666"/>
    <cellStyle name="Normal 31 2 2 5 3" xfId="2667"/>
    <cellStyle name="Normal 31 2 2 5 3 2" xfId="2668"/>
    <cellStyle name="Normal 31 2 2 5 3 2 2" xfId="2669"/>
    <cellStyle name="Normal 31 2 2 5 3 3" xfId="2670"/>
    <cellStyle name="Normal 31 2 2 5 4" xfId="2671"/>
    <cellStyle name="Normal 31 2 2 5 4 2" xfId="2672"/>
    <cellStyle name="Normal 31 2 2 5 5" xfId="2673"/>
    <cellStyle name="Normal 31 2 2 5 5 2" xfId="2674"/>
    <cellStyle name="Normal 31 2 2 5 6" xfId="2675"/>
    <cellStyle name="Normal 31 2 2 6" xfId="2676"/>
    <cellStyle name="Normal 31 2 2 6 2" xfId="2677"/>
    <cellStyle name="Normal 31 2 2 6 2 2" xfId="2678"/>
    <cellStyle name="Normal 31 2 2 6 3" xfId="2679"/>
    <cellStyle name="Normal 31 2 2 6 3 2" xfId="2680"/>
    <cellStyle name="Normal 31 2 2 6 4" xfId="2681"/>
    <cellStyle name="Normal 31 2 2 7" xfId="2682"/>
    <cellStyle name="Normal 31 2 2 7 2" xfId="2683"/>
    <cellStyle name="Normal 31 2 2 7 2 2" xfId="2684"/>
    <cellStyle name="Normal 31 2 2 7 3" xfId="2685"/>
    <cellStyle name="Normal 31 2 2 8" xfId="2686"/>
    <cellStyle name="Normal 31 2 2 8 2" xfId="2687"/>
    <cellStyle name="Normal 31 2 2 9" xfId="2688"/>
    <cellStyle name="Normal 31 2 2 9 2" xfId="2689"/>
    <cellStyle name="Normal 31 2 3" xfId="2690"/>
    <cellStyle name="Normal 31 2 3 10" xfId="2691"/>
    <cellStyle name="Normal 31 2 3 2" xfId="2692"/>
    <cellStyle name="Normal 31 2 3 2 2" xfId="2693"/>
    <cellStyle name="Normal 31 2 3 2 2 2" xfId="2694"/>
    <cellStyle name="Normal 31 2 3 2 2 2 2" xfId="2695"/>
    <cellStyle name="Normal 31 2 3 2 2 2 2 2" xfId="2696"/>
    <cellStyle name="Normal 31 2 3 2 2 2 2 2 2" xfId="2697"/>
    <cellStyle name="Normal 31 2 3 2 2 2 2 3" xfId="2698"/>
    <cellStyle name="Normal 31 2 3 2 2 2 2 3 2" xfId="2699"/>
    <cellStyle name="Normal 31 2 3 2 2 2 2 4" xfId="2700"/>
    <cellStyle name="Normal 31 2 3 2 2 2 3" xfId="2701"/>
    <cellStyle name="Normal 31 2 3 2 2 2 3 2" xfId="2702"/>
    <cellStyle name="Normal 31 2 3 2 2 2 3 2 2" xfId="2703"/>
    <cellStyle name="Normal 31 2 3 2 2 2 3 3" xfId="2704"/>
    <cellStyle name="Normal 31 2 3 2 2 2 4" xfId="2705"/>
    <cellStyle name="Normal 31 2 3 2 2 2 4 2" xfId="2706"/>
    <cellStyle name="Normal 31 2 3 2 2 2 5" xfId="2707"/>
    <cellStyle name="Normal 31 2 3 2 2 2 5 2" xfId="2708"/>
    <cellStyle name="Normal 31 2 3 2 2 2 6" xfId="2709"/>
    <cellStyle name="Normal 31 2 3 2 2 3" xfId="2710"/>
    <cellStyle name="Normal 31 2 3 2 2 3 2" xfId="2711"/>
    <cellStyle name="Normal 31 2 3 2 2 3 2 2" xfId="2712"/>
    <cellStyle name="Normal 31 2 3 2 2 3 3" xfId="2713"/>
    <cellStyle name="Normal 31 2 3 2 2 3 3 2" xfId="2714"/>
    <cellStyle name="Normal 31 2 3 2 2 3 4" xfId="2715"/>
    <cellStyle name="Normal 31 2 3 2 2 4" xfId="2716"/>
    <cellStyle name="Normal 31 2 3 2 2 4 2" xfId="2717"/>
    <cellStyle name="Normal 31 2 3 2 2 4 2 2" xfId="2718"/>
    <cellStyle name="Normal 31 2 3 2 2 4 3" xfId="2719"/>
    <cellStyle name="Normal 31 2 3 2 2 5" xfId="2720"/>
    <cellStyle name="Normal 31 2 3 2 2 5 2" xfId="2721"/>
    <cellStyle name="Normal 31 2 3 2 2 6" xfId="2722"/>
    <cellStyle name="Normal 31 2 3 2 2 6 2" xfId="2723"/>
    <cellStyle name="Normal 31 2 3 2 2 7" xfId="2724"/>
    <cellStyle name="Normal 31 2 3 2 3" xfId="2725"/>
    <cellStyle name="Normal 31 2 3 2 3 2" xfId="2726"/>
    <cellStyle name="Normal 31 2 3 2 3 2 2" xfId="2727"/>
    <cellStyle name="Normal 31 2 3 2 3 2 2 2" xfId="2728"/>
    <cellStyle name="Normal 31 2 3 2 3 2 2 2 2" xfId="2729"/>
    <cellStyle name="Normal 31 2 3 2 3 2 2 3" xfId="2730"/>
    <cellStyle name="Normal 31 2 3 2 3 2 2 3 2" xfId="2731"/>
    <cellStyle name="Normal 31 2 3 2 3 2 2 4" xfId="2732"/>
    <cellStyle name="Normal 31 2 3 2 3 2 3" xfId="2733"/>
    <cellStyle name="Normal 31 2 3 2 3 2 3 2" xfId="2734"/>
    <cellStyle name="Normal 31 2 3 2 3 2 3 2 2" xfId="2735"/>
    <cellStyle name="Normal 31 2 3 2 3 2 3 3" xfId="2736"/>
    <cellStyle name="Normal 31 2 3 2 3 2 4" xfId="2737"/>
    <cellStyle name="Normal 31 2 3 2 3 2 4 2" xfId="2738"/>
    <cellStyle name="Normal 31 2 3 2 3 2 5" xfId="2739"/>
    <cellStyle name="Normal 31 2 3 2 3 2 5 2" xfId="2740"/>
    <cellStyle name="Normal 31 2 3 2 3 2 6" xfId="2741"/>
    <cellStyle name="Normal 31 2 3 2 3 3" xfId="2742"/>
    <cellStyle name="Normal 31 2 3 2 3 3 2" xfId="2743"/>
    <cellStyle name="Normal 31 2 3 2 3 3 2 2" xfId="2744"/>
    <cellStyle name="Normal 31 2 3 2 3 3 3" xfId="2745"/>
    <cellStyle name="Normal 31 2 3 2 3 3 3 2" xfId="2746"/>
    <cellStyle name="Normal 31 2 3 2 3 3 4" xfId="2747"/>
    <cellStyle name="Normal 31 2 3 2 3 4" xfId="2748"/>
    <cellStyle name="Normal 31 2 3 2 3 4 2" xfId="2749"/>
    <cellStyle name="Normal 31 2 3 2 3 4 2 2" xfId="2750"/>
    <cellStyle name="Normal 31 2 3 2 3 4 3" xfId="2751"/>
    <cellStyle name="Normal 31 2 3 2 3 5" xfId="2752"/>
    <cellStyle name="Normal 31 2 3 2 3 5 2" xfId="2753"/>
    <cellStyle name="Normal 31 2 3 2 3 6" xfId="2754"/>
    <cellStyle name="Normal 31 2 3 2 3 6 2" xfId="2755"/>
    <cellStyle name="Normal 31 2 3 2 3 7" xfId="2756"/>
    <cellStyle name="Normal 31 2 3 2 4" xfId="2757"/>
    <cellStyle name="Normal 31 2 3 2 4 2" xfId="2758"/>
    <cellStyle name="Normal 31 2 3 2 4 2 2" xfId="2759"/>
    <cellStyle name="Normal 31 2 3 2 4 2 2 2" xfId="2760"/>
    <cellStyle name="Normal 31 2 3 2 4 2 3" xfId="2761"/>
    <cellStyle name="Normal 31 2 3 2 4 2 3 2" xfId="2762"/>
    <cellStyle name="Normal 31 2 3 2 4 2 4" xfId="2763"/>
    <cellStyle name="Normal 31 2 3 2 4 3" xfId="2764"/>
    <cellStyle name="Normal 31 2 3 2 4 3 2" xfId="2765"/>
    <cellStyle name="Normal 31 2 3 2 4 3 2 2" xfId="2766"/>
    <cellStyle name="Normal 31 2 3 2 4 3 3" xfId="2767"/>
    <cellStyle name="Normal 31 2 3 2 4 4" xfId="2768"/>
    <cellStyle name="Normal 31 2 3 2 4 4 2" xfId="2769"/>
    <cellStyle name="Normal 31 2 3 2 4 5" xfId="2770"/>
    <cellStyle name="Normal 31 2 3 2 4 5 2" xfId="2771"/>
    <cellStyle name="Normal 31 2 3 2 4 6" xfId="2772"/>
    <cellStyle name="Normal 31 2 3 2 5" xfId="2773"/>
    <cellStyle name="Normal 31 2 3 2 5 2" xfId="2774"/>
    <cellStyle name="Normal 31 2 3 2 5 2 2" xfId="2775"/>
    <cellStyle name="Normal 31 2 3 2 5 3" xfId="2776"/>
    <cellStyle name="Normal 31 2 3 2 5 3 2" xfId="2777"/>
    <cellStyle name="Normal 31 2 3 2 5 4" xfId="2778"/>
    <cellStyle name="Normal 31 2 3 2 6" xfId="2779"/>
    <cellStyle name="Normal 31 2 3 2 6 2" xfId="2780"/>
    <cellStyle name="Normal 31 2 3 2 6 2 2" xfId="2781"/>
    <cellStyle name="Normal 31 2 3 2 6 3" xfId="2782"/>
    <cellStyle name="Normal 31 2 3 2 7" xfId="2783"/>
    <cellStyle name="Normal 31 2 3 2 7 2" xfId="2784"/>
    <cellStyle name="Normal 31 2 3 2 8" xfId="2785"/>
    <cellStyle name="Normal 31 2 3 2 8 2" xfId="2786"/>
    <cellStyle name="Normal 31 2 3 2 9" xfId="2787"/>
    <cellStyle name="Normal 31 2 3 3" xfId="2788"/>
    <cellStyle name="Normal 31 2 3 3 2" xfId="2789"/>
    <cellStyle name="Normal 31 2 3 3 2 2" xfId="2790"/>
    <cellStyle name="Normal 31 2 3 3 2 2 2" xfId="2791"/>
    <cellStyle name="Normal 31 2 3 3 2 2 2 2" xfId="2792"/>
    <cellStyle name="Normal 31 2 3 3 2 2 3" xfId="2793"/>
    <cellStyle name="Normal 31 2 3 3 2 2 3 2" xfId="2794"/>
    <cellStyle name="Normal 31 2 3 3 2 2 4" xfId="2795"/>
    <cellStyle name="Normal 31 2 3 3 2 3" xfId="2796"/>
    <cellStyle name="Normal 31 2 3 3 2 3 2" xfId="2797"/>
    <cellStyle name="Normal 31 2 3 3 2 3 2 2" xfId="2798"/>
    <cellStyle name="Normal 31 2 3 3 2 3 3" xfId="2799"/>
    <cellStyle name="Normal 31 2 3 3 2 4" xfId="2800"/>
    <cellStyle name="Normal 31 2 3 3 2 4 2" xfId="2801"/>
    <cellStyle name="Normal 31 2 3 3 2 5" xfId="2802"/>
    <cellStyle name="Normal 31 2 3 3 2 5 2" xfId="2803"/>
    <cellStyle name="Normal 31 2 3 3 2 6" xfId="2804"/>
    <cellStyle name="Normal 31 2 3 3 3" xfId="2805"/>
    <cellStyle name="Normal 31 2 3 3 3 2" xfId="2806"/>
    <cellStyle name="Normal 31 2 3 3 3 2 2" xfId="2807"/>
    <cellStyle name="Normal 31 2 3 3 3 3" xfId="2808"/>
    <cellStyle name="Normal 31 2 3 3 3 3 2" xfId="2809"/>
    <cellStyle name="Normal 31 2 3 3 3 4" xfId="2810"/>
    <cellStyle name="Normal 31 2 3 3 4" xfId="2811"/>
    <cellStyle name="Normal 31 2 3 3 4 2" xfId="2812"/>
    <cellStyle name="Normal 31 2 3 3 4 2 2" xfId="2813"/>
    <cellStyle name="Normal 31 2 3 3 4 3" xfId="2814"/>
    <cellStyle name="Normal 31 2 3 3 5" xfId="2815"/>
    <cellStyle name="Normal 31 2 3 3 5 2" xfId="2816"/>
    <cellStyle name="Normal 31 2 3 3 6" xfId="2817"/>
    <cellStyle name="Normal 31 2 3 3 6 2" xfId="2818"/>
    <cellStyle name="Normal 31 2 3 3 7" xfId="2819"/>
    <cellStyle name="Normal 31 2 3 4" xfId="2820"/>
    <cellStyle name="Normal 31 2 3 4 2" xfId="2821"/>
    <cellStyle name="Normal 31 2 3 4 2 2" xfId="2822"/>
    <cellStyle name="Normal 31 2 3 4 2 2 2" xfId="2823"/>
    <cellStyle name="Normal 31 2 3 4 2 2 2 2" xfId="2824"/>
    <cellStyle name="Normal 31 2 3 4 2 2 3" xfId="2825"/>
    <cellStyle name="Normal 31 2 3 4 2 2 3 2" xfId="2826"/>
    <cellStyle name="Normal 31 2 3 4 2 2 4" xfId="2827"/>
    <cellStyle name="Normal 31 2 3 4 2 3" xfId="2828"/>
    <cellStyle name="Normal 31 2 3 4 2 3 2" xfId="2829"/>
    <cellStyle name="Normal 31 2 3 4 2 3 2 2" xfId="2830"/>
    <cellStyle name="Normal 31 2 3 4 2 3 3" xfId="2831"/>
    <cellStyle name="Normal 31 2 3 4 2 4" xfId="2832"/>
    <cellStyle name="Normal 31 2 3 4 2 4 2" xfId="2833"/>
    <cellStyle name="Normal 31 2 3 4 2 5" xfId="2834"/>
    <cellStyle name="Normal 31 2 3 4 2 5 2" xfId="2835"/>
    <cellStyle name="Normal 31 2 3 4 2 6" xfId="2836"/>
    <cellStyle name="Normal 31 2 3 4 3" xfId="2837"/>
    <cellStyle name="Normal 31 2 3 4 3 2" xfId="2838"/>
    <cellStyle name="Normal 31 2 3 4 3 2 2" xfId="2839"/>
    <cellStyle name="Normal 31 2 3 4 3 3" xfId="2840"/>
    <cellStyle name="Normal 31 2 3 4 3 3 2" xfId="2841"/>
    <cellStyle name="Normal 31 2 3 4 3 4" xfId="2842"/>
    <cellStyle name="Normal 31 2 3 4 4" xfId="2843"/>
    <cellStyle name="Normal 31 2 3 4 4 2" xfId="2844"/>
    <cellStyle name="Normal 31 2 3 4 4 2 2" xfId="2845"/>
    <cellStyle name="Normal 31 2 3 4 4 3" xfId="2846"/>
    <cellStyle name="Normal 31 2 3 4 5" xfId="2847"/>
    <cellStyle name="Normal 31 2 3 4 5 2" xfId="2848"/>
    <cellStyle name="Normal 31 2 3 4 6" xfId="2849"/>
    <cellStyle name="Normal 31 2 3 4 6 2" xfId="2850"/>
    <cellStyle name="Normal 31 2 3 4 7" xfId="2851"/>
    <cellStyle name="Normal 31 2 3 5" xfId="2852"/>
    <cellStyle name="Normal 31 2 3 5 2" xfId="2853"/>
    <cellStyle name="Normal 31 2 3 5 2 2" xfId="2854"/>
    <cellStyle name="Normal 31 2 3 5 2 2 2" xfId="2855"/>
    <cellStyle name="Normal 31 2 3 5 2 3" xfId="2856"/>
    <cellStyle name="Normal 31 2 3 5 2 3 2" xfId="2857"/>
    <cellStyle name="Normal 31 2 3 5 2 4" xfId="2858"/>
    <cellStyle name="Normal 31 2 3 5 3" xfId="2859"/>
    <cellStyle name="Normal 31 2 3 5 3 2" xfId="2860"/>
    <cellStyle name="Normal 31 2 3 5 3 2 2" xfId="2861"/>
    <cellStyle name="Normal 31 2 3 5 3 3" xfId="2862"/>
    <cellStyle name="Normal 31 2 3 5 4" xfId="2863"/>
    <cellStyle name="Normal 31 2 3 5 4 2" xfId="2864"/>
    <cellStyle name="Normal 31 2 3 5 5" xfId="2865"/>
    <cellStyle name="Normal 31 2 3 5 5 2" xfId="2866"/>
    <cellStyle name="Normal 31 2 3 5 6" xfId="2867"/>
    <cellStyle name="Normal 31 2 3 6" xfId="2868"/>
    <cellStyle name="Normal 31 2 3 6 2" xfId="2869"/>
    <cellStyle name="Normal 31 2 3 6 2 2" xfId="2870"/>
    <cellStyle name="Normal 31 2 3 6 3" xfId="2871"/>
    <cellStyle name="Normal 31 2 3 6 3 2" xfId="2872"/>
    <cellStyle name="Normal 31 2 3 6 4" xfId="2873"/>
    <cellStyle name="Normal 31 2 3 7" xfId="2874"/>
    <cellStyle name="Normal 31 2 3 7 2" xfId="2875"/>
    <cellStyle name="Normal 31 2 3 7 2 2" xfId="2876"/>
    <cellStyle name="Normal 31 2 3 7 3" xfId="2877"/>
    <cellStyle name="Normal 31 2 3 8" xfId="2878"/>
    <cellStyle name="Normal 31 2 3 8 2" xfId="2879"/>
    <cellStyle name="Normal 31 2 3 9" xfId="2880"/>
    <cellStyle name="Normal 31 2 3 9 2" xfId="2881"/>
    <cellStyle name="Normal 31 2 4" xfId="2882"/>
    <cellStyle name="Normal 31 2 4 2" xfId="2883"/>
    <cellStyle name="Normal 31 2 4 2 2" xfId="2884"/>
    <cellStyle name="Normal 31 2 4 2 2 2" xfId="2885"/>
    <cellStyle name="Normal 31 2 4 2 2 2 2" xfId="2886"/>
    <cellStyle name="Normal 31 2 4 2 2 2 2 2" xfId="2887"/>
    <cellStyle name="Normal 31 2 4 2 2 2 3" xfId="2888"/>
    <cellStyle name="Normal 31 2 4 2 2 2 3 2" xfId="2889"/>
    <cellStyle name="Normal 31 2 4 2 2 2 4" xfId="2890"/>
    <cellStyle name="Normal 31 2 4 2 2 3" xfId="2891"/>
    <cellStyle name="Normal 31 2 4 2 2 3 2" xfId="2892"/>
    <cellStyle name="Normal 31 2 4 2 2 3 2 2" xfId="2893"/>
    <cellStyle name="Normal 31 2 4 2 2 3 3" xfId="2894"/>
    <cellStyle name="Normal 31 2 4 2 2 4" xfId="2895"/>
    <cellStyle name="Normal 31 2 4 2 2 4 2" xfId="2896"/>
    <cellStyle name="Normal 31 2 4 2 2 5" xfId="2897"/>
    <cellStyle name="Normal 31 2 4 2 2 5 2" xfId="2898"/>
    <cellStyle name="Normal 31 2 4 2 2 6" xfId="2899"/>
    <cellStyle name="Normal 31 2 4 2 3" xfId="2900"/>
    <cellStyle name="Normal 31 2 4 2 3 2" xfId="2901"/>
    <cellStyle name="Normal 31 2 4 2 3 2 2" xfId="2902"/>
    <cellStyle name="Normal 31 2 4 2 3 3" xfId="2903"/>
    <cellStyle name="Normal 31 2 4 2 3 3 2" xfId="2904"/>
    <cellStyle name="Normal 31 2 4 2 3 4" xfId="2905"/>
    <cellStyle name="Normal 31 2 4 2 4" xfId="2906"/>
    <cellStyle name="Normal 31 2 4 2 4 2" xfId="2907"/>
    <cellStyle name="Normal 31 2 4 2 4 2 2" xfId="2908"/>
    <cellStyle name="Normal 31 2 4 2 4 3" xfId="2909"/>
    <cellStyle name="Normal 31 2 4 2 5" xfId="2910"/>
    <cellStyle name="Normal 31 2 4 2 5 2" xfId="2911"/>
    <cellStyle name="Normal 31 2 4 2 6" xfId="2912"/>
    <cellStyle name="Normal 31 2 4 2 6 2" xfId="2913"/>
    <cellStyle name="Normal 31 2 4 2 7" xfId="2914"/>
    <cellStyle name="Normal 31 2 4 3" xfId="2915"/>
    <cellStyle name="Normal 31 2 4 3 2" xfId="2916"/>
    <cellStyle name="Normal 31 2 4 3 2 2" xfId="2917"/>
    <cellStyle name="Normal 31 2 4 3 2 2 2" xfId="2918"/>
    <cellStyle name="Normal 31 2 4 3 2 2 2 2" xfId="2919"/>
    <cellStyle name="Normal 31 2 4 3 2 2 3" xfId="2920"/>
    <cellStyle name="Normal 31 2 4 3 2 2 3 2" xfId="2921"/>
    <cellStyle name="Normal 31 2 4 3 2 2 4" xfId="2922"/>
    <cellStyle name="Normal 31 2 4 3 2 3" xfId="2923"/>
    <cellStyle name="Normal 31 2 4 3 2 3 2" xfId="2924"/>
    <cellStyle name="Normal 31 2 4 3 2 3 2 2" xfId="2925"/>
    <cellStyle name="Normal 31 2 4 3 2 3 3" xfId="2926"/>
    <cellStyle name="Normal 31 2 4 3 2 4" xfId="2927"/>
    <cellStyle name="Normal 31 2 4 3 2 4 2" xfId="2928"/>
    <cellStyle name="Normal 31 2 4 3 2 5" xfId="2929"/>
    <cellStyle name="Normal 31 2 4 3 2 5 2" xfId="2930"/>
    <cellStyle name="Normal 31 2 4 3 2 6" xfId="2931"/>
    <cellStyle name="Normal 31 2 4 3 3" xfId="2932"/>
    <cellStyle name="Normal 31 2 4 3 3 2" xfId="2933"/>
    <cellStyle name="Normal 31 2 4 3 3 2 2" xfId="2934"/>
    <cellStyle name="Normal 31 2 4 3 3 3" xfId="2935"/>
    <cellStyle name="Normal 31 2 4 3 3 3 2" xfId="2936"/>
    <cellStyle name="Normal 31 2 4 3 3 4" xfId="2937"/>
    <cellStyle name="Normal 31 2 4 3 4" xfId="2938"/>
    <cellStyle name="Normal 31 2 4 3 4 2" xfId="2939"/>
    <cellStyle name="Normal 31 2 4 3 4 2 2" xfId="2940"/>
    <cellStyle name="Normal 31 2 4 3 4 3" xfId="2941"/>
    <cellStyle name="Normal 31 2 4 3 5" xfId="2942"/>
    <cellStyle name="Normal 31 2 4 3 5 2" xfId="2943"/>
    <cellStyle name="Normal 31 2 4 3 6" xfId="2944"/>
    <cellStyle name="Normal 31 2 4 3 6 2" xfId="2945"/>
    <cellStyle name="Normal 31 2 4 3 7" xfId="2946"/>
    <cellStyle name="Normal 31 2 4 4" xfId="2947"/>
    <cellStyle name="Normal 31 2 4 4 2" xfId="2948"/>
    <cellStyle name="Normal 31 2 4 4 2 2" xfId="2949"/>
    <cellStyle name="Normal 31 2 4 4 2 2 2" xfId="2950"/>
    <cellStyle name="Normal 31 2 4 4 2 3" xfId="2951"/>
    <cellStyle name="Normal 31 2 4 4 2 3 2" xfId="2952"/>
    <cellStyle name="Normal 31 2 4 4 2 4" xfId="2953"/>
    <cellStyle name="Normal 31 2 4 4 3" xfId="2954"/>
    <cellStyle name="Normal 31 2 4 4 3 2" xfId="2955"/>
    <cellStyle name="Normal 31 2 4 4 3 2 2" xfId="2956"/>
    <cellStyle name="Normal 31 2 4 4 3 3" xfId="2957"/>
    <cellStyle name="Normal 31 2 4 4 4" xfId="2958"/>
    <cellStyle name="Normal 31 2 4 4 4 2" xfId="2959"/>
    <cellStyle name="Normal 31 2 4 4 5" xfId="2960"/>
    <cellStyle name="Normal 31 2 4 4 5 2" xfId="2961"/>
    <cellStyle name="Normal 31 2 4 4 6" xfId="2962"/>
    <cellStyle name="Normal 31 2 4 5" xfId="2963"/>
    <cellStyle name="Normal 31 2 4 5 2" xfId="2964"/>
    <cellStyle name="Normal 31 2 4 5 2 2" xfId="2965"/>
    <cellStyle name="Normal 31 2 4 5 3" xfId="2966"/>
    <cellStyle name="Normal 31 2 4 5 3 2" xfId="2967"/>
    <cellStyle name="Normal 31 2 4 5 4" xfId="2968"/>
    <cellStyle name="Normal 31 2 4 6" xfId="2969"/>
    <cellStyle name="Normal 31 2 4 6 2" xfId="2970"/>
    <cellStyle name="Normal 31 2 4 6 2 2" xfId="2971"/>
    <cellStyle name="Normal 31 2 4 6 3" xfId="2972"/>
    <cellStyle name="Normal 31 2 4 7" xfId="2973"/>
    <cellStyle name="Normal 31 2 4 7 2" xfId="2974"/>
    <cellStyle name="Normal 31 2 4 8" xfId="2975"/>
    <cellStyle name="Normal 31 2 4 8 2" xfId="2976"/>
    <cellStyle name="Normal 31 2 4 9" xfId="2977"/>
    <cellStyle name="Normal 31 2 5" xfId="2978"/>
    <cellStyle name="Normal 31 2 5 2" xfId="2979"/>
    <cellStyle name="Normal 31 2 5 2 2" xfId="2980"/>
    <cellStyle name="Normal 31 2 5 2 2 2" xfId="2981"/>
    <cellStyle name="Normal 31 2 5 2 2 2 2" xfId="2982"/>
    <cellStyle name="Normal 31 2 5 2 2 3" xfId="2983"/>
    <cellStyle name="Normal 31 2 5 2 2 3 2" xfId="2984"/>
    <cellStyle name="Normal 31 2 5 2 2 4" xfId="2985"/>
    <cellStyle name="Normal 31 2 5 2 3" xfId="2986"/>
    <cellStyle name="Normal 31 2 5 2 3 2" xfId="2987"/>
    <cellStyle name="Normal 31 2 5 2 3 2 2" xfId="2988"/>
    <cellStyle name="Normal 31 2 5 2 3 3" xfId="2989"/>
    <cellStyle name="Normal 31 2 5 2 4" xfId="2990"/>
    <cellStyle name="Normal 31 2 5 2 4 2" xfId="2991"/>
    <cellStyle name="Normal 31 2 5 2 5" xfId="2992"/>
    <cellStyle name="Normal 31 2 5 2 5 2" xfId="2993"/>
    <cellStyle name="Normal 31 2 5 2 6" xfId="2994"/>
    <cellStyle name="Normal 31 2 5 3" xfId="2995"/>
    <cellStyle name="Normal 31 2 5 3 2" xfId="2996"/>
    <cellStyle name="Normal 31 2 5 3 2 2" xfId="2997"/>
    <cellStyle name="Normal 31 2 5 3 3" xfId="2998"/>
    <cellStyle name="Normal 31 2 5 3 3 2" xfId="2999"/>
    <cellStyle name="Normal 31 2 5 3 4" xfId="3000"/>
    <cellStyle name="Normal 31 2 5 4" xfId="3001"/>
    <cellStyle name="Normal 31 2 5 4 2" xfId="3002"/>
    <cellStyle name="Normal 31 2 5 4 2 2" xfId="3003"/>
    <cellStyle name="Normal 31 2 5 4 3" xfId="3004"/>
    <cellStyle name="Normal 31 2 5 5" xfId="3005"/>
    <cellStyle name="Normal 31 2 5 5 2" xfId="3006"/>
    <cellStyle name="Normal 31 2 5 6" xfId="3007"/>
    <cellStyle name="Normal 31 2 5 6 2" xfId="3008"/>
    <cellStyle name="Normal 31 2 5 7" xfId="3009"/>
    <cellStyle name="Normal 31 2 6" xfId="3010"/>
    <cellStyle name="Normal 31 2 6 2" xfId="3011"/>
    <cellStyle name="Normal 31 2 6 2 2" xfId="3012"/>
    <cellStyle name="Normal 31 2 6 2 2 2" xfId="3013"/>
    <cellStyle name="Normal 31 2 6 2 2 2 2" xfId="3014"/>
    <cellStyle name="Normal 31 2 6 2 2 3" xfId="3015"/>
    <cellStyle name="Normal 31 2 6 2 2 3 2" xfId="3016"/>
    <cellStyle name="Normal 31 2 6 2 2 4" xfId="3017"/>
    <cellStyle name="Normal 31 2 6 2 3" xfId="3018"/>
    <cellStyle name="Normal 31 2 6 2 3 2" xfId="3019"/>
    <cellStyle name="Normal 31 2 6 2 3 2 2" xfId="3020"/>
    <cellStyle name="Normal 31 2 6 2 3 3" xfId="3021"/>
    <cellStyle name="Normal 31 2 6 2 4" xfId="3022"/>
    <cellStyle name="Normal 31 2 6 2 4 2" xfId="3023"/>
    <cellStyle name="Normal 31 2 6 2 5" xfId="3024"/>
    <cellStyle name="Normal 31 2 6 2 5 2" xfId="3025"/>
    <cellStyle name="Normal 31 2 6 2 6" xfId="3026"/>
    <cellStyle name="Normal 31 2 6 3" xfId="3027"/>
    <cellStyle name="Normal 31 2 6 3 2" xfId="3028"/>
    <cellStyle name="Normal 31 2 6 3 2 2" xfId="3029"/>
    <cellStyle name="Normal 31 2 6 3 3" xfId="3030"/>
    <cellStyle name="Normal 31 2 6 3 3 2" xfId="3031"/>
    <cellStyle name="Normal 31 2 6 3 4" xfId="3032"/>
    <cellStyle name="Normal 31 2 6 4" xfId="3033"/>
    <cellStyle name="Normal 31 2 6 4 2" xfId="3034"/>
    <cellStyle name="Normal 31 2 6 4 2 2" xfId="3035"/>
    <cellStyle name="Normal 31 2 6 4 3" xfId="3036"/>
    <cellStyle name="Normal 31 2 6 5" xfId="3037"/>
    <cellStyle name="Normal 31 2 6 5 2" xfId="3038"/>
    <cellStyle name="Normal 31 2 6 6" xfId="3039"/>
    <cellStyle name="Normal 31 2 6 6 2" xfId="3040"/>
    <cellStyle name="Normal 31 2 6 7" xfId="3041"/>
    <cellStyle name="Normal 31 2 7" xfId="3042"/>
    <cellStyle name="Normal 31 2 7 2" xfId="3043"/>
    <cellStyle name="Normal 31 2 7 2 2" xfId="3044"/>
    <cellStyle name="Normal 31 2 7 2 2 2" xfId="3045"/>
    <cellStyle name="Normal 31 2 7 2 3" xfId="3046"/>
    <cellStyle name="Normal 31 2 7 2 3 2" xfId="3047"/>
    <cellStyle name="Normal 31 2 7 2 4" xfId="3048"/>
    <cellStyle name="Normal 31 2 7 3" xfId="3049"/>
    <cellStyle name="Normal 31 2 7 3 2" xfId="3050"/>
    <cellStyle name="Normal 31 2 7 3 2 2" xfId="3051"/>
    <cellStyle name="Normal 31 2 7 3 3" xfId="3052"/>
    <cellStyle name="Normal 31 2 7 4" xfId="3053"/>
    <cellStyle name="Normal 31 2 7 4 2" xfId="3054"/>
    <cellStyle name="Normal 31 2 7 5" xfId="3055"/>
    <cellStyle name="Normal 31 2 7 5 2" xfId="3056"/>
    <cellStyle name="Normal 31 2 7 6" xfId="3057"/>
    <cellStyle name="Normal 31 2 8" xfId="3058"/>
    <cellStyle name="Normal 31 2 8 2" xfId="3059"/>
    <cellStyle name="Normal 31 2 8 2 2" xfId="3060"/>
    <cellStyle name="Normal 31 2 8 3" xfId="3061"/>
    <cellStyle name="Normal 31 2 8 3 2" xfId="3062"/>
    <cellStyle name="Normal 31 2 8 4" xfId="3063"/>
    <cellStyle name="Normal 31 2 9" xfId="3064"/>
    <cellStyle name="Normal 31 2 9 2" xfId="3065"/>
    <cellStyle name="Normal 31 2 9 2 2" xfId="3066"/>
    <cellStyle name="Normal 31 2 9 3" xfId="3067"/>
    <cellStyle name="Normal 31 2 9 3 2" xfId="3068"/>
    <cellStyle name="Normal 31 2 9 4" xfId="3069"/>
    <cellStyle name="Normal 31 3" xfId="3070"/>
    <cellStyle name="Normal 31 3 10" xfId="3071"/>
    <cellStyle name="Normal 31 3 2" xfId="3072"/>
    <cellStyle name="Normal 31 3 2 2" xfId="3073"/>
    <cellStyle name="Normal 31 3 2 2 2" xfId="3074"/>
    <cellStyle name="Normal 31 3 2 2 2 2" xfId="3075"/>
    <cellStyle name="Normal 31 3 2 2 2 2 2" xfId="3076"/>
    <cellStyle name="Normal 31 3 2 2 2 2 2 2" xfId="3077"/>
    <cellStyle name="Normal 31 3 2 2 2 2 3" xfId="3078"/>
    <cellStyle name="Normal 31 3 2 2 2 2 3 2" xfId="3079"/>
    <cellStyle name="Normal 31 3 2 2 2 2 4" xfId="3080"/>
    <cellStyle name="Normal 31 3 2 2 2 3" xfId="3081"/>
    <cellStyle name="Normal 31 3 2 2 2 3 2" xfId="3082"/>
    <cellStyle name="Normal 31 3 2 2 2 3 2 2" xfId="3083"/>
    <cellStyle name="Normal 31 3 2 2 2 3 3" xfId="3084"/>
    <cellStyle name="Normal 31 3 2 2 2 4" xfId="3085"/>
    <cellStyle name="Normal 31 3 2 2 2 4 2" xfId="3086"/>
    <cellStyle name="Normal 31 3 2 2 2 5" xfId="3087"/>
    <cellStyle name="Normal 31 3 2 2 2 5 2" xfId="3088"/>
    <cellStyle name="Normal 31 3 2 2 2 6" xfId="3089"/>
    <cellStyle name="Normal 31 3 2 2 3" xfId="3090"/>
    <cellStyle name="Normal 31 3 2 2 3 2" xfId="3091"/>
    <cellStyle name="Normal 31 3 2 2 3 2 2" xfId="3092"/>
    <cellStyle name="Normal 31 3 2 2 3 3" xfId="3093"/>
    <cellStyle name="Normal 31 3 2 2 3 3 2" xfId="3094"/>
    <cellStyle name="Normal 31 3 2 2 3 4" xfId="3095"/>
    <cellStyle name="Normal 31 3 2 2 4" xfId="3096"/>
    <cellStyle name="Normal 31 3 2 2 4 2" xfId="3097"/>
    <cellStyle name="Normal 31 3 2 2 4 2 2" xfId="3098"/>
    <cellStyle name="Normal 31 3 2 2 4 3" xfId="3099"/>
    <cellStyle name="Normal 31 3 2 2 5" xfId="3100"/>
    <cellStyle name="Normal 31 3 2 2 5 2" xfId="3101"/>
    <cellStyle name="Normal 31 3 2 2 6" xfId="3102"/>
    <cellStyle name="Normal 31 3 2 2 6 2" xfId="3103"/>
    <cellStyle name="Normal 31 3 2 2 7" xfId="3104"/>
    <cellStyle name="Normal 31 3 2 3" xfId="3105"/>
    <cellStyle name="Normal 31 3 2 3 2" xfId="3106"/>
    <cellStyle name="Normal 31 3 2 3 2 2" xfId="3107"/>
    <cellStyle name="Normal 31 3 2 3 2 2 2" xfId="3108"/>
    <cellStyle name="Normal 31 3 2 3 2 2 2 2" xfId="3109"/>
    <cellStyle name="Normal 31 3 2 3 2 2 3" xfId="3110"/>
    <cellStyle name="Normal 31 3 2 3 2 2 3 2" xfId="3111"/>
    <cellStyle name="Normal 31 3 2 3 2 2 4" xfId="3112"/>
    <cellStyle name="Normal 31 3 2 3 2 3" xfId="3113"/>
    <cellStyle name="Normal 31 3 2 3 2 3 2" xfId="3114"/>
    <cellStyle name="Normal 31 3 2 3 2 3 2 2" xfId="3115"/>
    <cellStyle name="Normal 31 3 2 3 2 3 3" xfId="3116"/>
    <cellStyle name="Normal 31 3 2 3 2 4" xfId="3117"/>
    <cellStyle name="Normal 31 3 2 3 2 4 2" xfId="3118"/>
    <cellStyle name="Normal 31 3 2 3 2 5" xfId="3119"/>
    <cellStyle name="Normal 31 3 2 3 2 5 2" xfId="3120"/>
    <cellStyle name="Normal 31 3 2 3 2 6" xfId="3121"/>
    <cellStyle name="Normal 31 3 2 3 3" xfId="3122"/>
    <cellStyle name="Normal 31 3 2 3 3 2" xfId="3123"/>
    <cellStyle name="Normal 31 3 2 3 3 2 2" xfId="3124"/>
    <cellStyle name="Normal 31 3 2 3 3 3" xfId="3125"/>
    <cellStyle name="Normal 31 3 2 3 3 3 2" xfId="3126"/>
    <cellStyle name="Normal 31 3 2 3 3 4" xfId="3127"/>
    <cellStyle name="Normal 31 3 2 3 4" xfId="3128"/>
    <cellStyle name="Normal 31 3 2 3 4 2" xfId="3129"/>
    <cellStyle name="Normal 31 3 2 3 4 2 2" xfId="3130"/>
    <cellStyle name="Normal 31 3 2 3 4 3" xfId="3131"/>
    <cellStyle name="Normal 31 3 2 3 5" xfId="3132"/>
    <cellStyle name="Normal 31 3 2 3 5 2" xfId="3133"/>
    <cellStyle name="Normal 31 3 2 3 6" xfId="3134"/>
    <cellStyle name="Normal 31 3 2 3 6 2" xfId="3135"/>
    <cellStyle name="Normal 31 3 2 3 7" xfId="3136"/>
    <cellStyle name="Normal 31 3 2 4" xfId="3137"/>
    <cellStyle name="Normal 31 3 2 4 2" xfId="3138"/>
    <cellStyle name="Normal 31 3 2 4 2 2" xfId="3139"/>
    <cellStyle name="Normal 31 3 2 4 2 2 2" xfId="3140"/>
    <cellStyle name="Normal 31 3 2 4 2 3" xfId="3141"/>
    <cellStyle name="Normal 31 3 2 4 2 3 2" xfId="3142"/>
    <cellStyle name="Normal 31 3 2 4 2 4" xfId="3143"/>
    <cellStyle name="Normal 31 3 2 4 3" xfId="3144"/>
    <cellStyle name="Normal 31 3 2 4 3 2" xfId="3145"/>
    <cellStyle name="Normal 31 3 2 4 3 2 2" xfId="3146"/>
    <cellStyle name="Normal 31 3 2 4 3 3" xfId="3147"/>
    <cellStyle name="Normal 31 3 2 4 4" xfId="3148"/>
    <cellStyle name="Normal 31 3 2 4 4 2" xfId="3149"/>
    <cellStyle name="Normal 31 3 2 4 5" xfId="3150"/>
    <cellStyle name="Normal 31 3 2 4 5 2" xfId="3151"/>
    <cellStyle name="Normal 31 3 2 4 6" xfId="3152"/>
    <cellStyle name="Normal 31 3 2 5" xfId="3153"/>
    <cellStyle name="Normal 31 3 2 5 2" xfId="3154"/>
    <cellStyle name="Normal 31 3 2 5 2 2" xfId="3155"/>
    <cellStyle name="Normal 31 3 2 5 3" xfId="3156"/>
    <cellStyle name="Normal 31 3 2 5 3 2" xfId="3157"/>
    <cellStyle name="Normal 31 3 2 5 4" xfId="3158"/>
    <cellStyle name="Normal 31 3 2 6" xfId="3159"/>
    <cellStyle name="Normal 31 3 2 6 2" xfId="3160"/>
    <cellStyle name="Normal 31 3 2 6 2 2" xfId="3161"/>
    <cellStyle name="Normal 31 3 2 6 3" xfId="3162"/>
    <cellStyle name="Normal 31 3 2 7" xfId="3163"/>
    <cellStyle name="Normal 31 3 2 7 2" xfId="3164"/>
    <cellStyle name="Normal 31 3 2 8" xfId="3165"/>
    <cellStyle name="Normal 31 3 2 8 2" xfId="3166"/>
    <cellStyle name="Normal 31 3 2 9" xfId="3167"/>
    <cellStyle name="Normal 31 3 3" xfId="3168"/>
    <cellStyle name="Normal 31 3 3 2" xfId="3169"/>
    <cellStyle name="Normal 31 3 3 2 2" xfId="3170"/>
    <cellStyle name="Normal 31 3 3 2 2 2" xfId="3171"/>
    <cellStyle name="Normal 31 3 3 2 2 2 2" xfId="3172"/>
    <cellStyle name="Normal 31 3 3 2 2 3" xfId="3173"/>
    <cellStyle name="Normal 31 3 3 2 2 3 2" xfId="3174"/>
    <cellStyle name="Normal 31 3 3 2 2 4" xfId="3175"/>
    <cellStyle name="Normal 31 3 3 2 3" xfId="3176"/>
    <cellStyle name="Normal 31 3 3 2 3 2" xfId="3177"/>
    <cellStyle name="Normal 31 3 3 2 3 2 2" xfId="3178"/>
    <cellStyle name="Normal 31 3 3 2 3 3" xfId="3179"/>
    <cellStyle name="Normal 31 3 3 2 4" xfId="3180"/>
    <cellStyle name="Normal 31 3 3 2 4 2" xfId="3181"/>
    <cellStyle name="Normal 31 3 3 2 5" xfId="3182"/>
    <cellStyle name="Normal 31 3 3 2 5 2" xfId="3183"/>
    <cellStyle name="Normal 31 3 3 2 6" xfId="3184"/>
    <cellStyle name="Normal 31 3 3 3" xfId="3185"/>
    <cellStyle name="Normal 31 3 3 3 2" xfId="3186"/>
    <cellStyle name="Normal 31 3 3 3 2 2" xfId="3187"/>
    <cellStyle name="Normal 31 3 3 3 3" xfId="3188"/>
    <cellStyle name="Normal 31 3 3 3 3 2" xfId="3189"/>
    <cellStyle name="Normal 31 3 3 3 4" xfId="3190"/>
    <cellStyle name="Normal 31 3 3 4" xfId="3191"/>
    <cellStyle name="Normal 31 3 3 4 2" xfId="3192"/>
    <cellStyle name="Normal 31 3 3 4 2 2" xfId="3193"/>
    <cellStyle name="Normal 31 3 3 4 3" xfId="3194"/>
    <cellStyle name="Normal 31 3 3 5" xfId="3195"/>
    <cellStyle name="Normal 31 3 3 5 2" xfId="3196"/>
    <cellStyle name="Normal 31 3 3 6" xfId="3197"/>
    <cellStyle name="Normal 31 3 3 6 2" xfId="3198"/>
    <cellStyle name="Normal 31 3 3 7" xfId="3199"/>
    <cellStyle name="Normal 31 3 4" xfId="3200"/>
    <cellStyle name="Normal 31 3 4 2" xfId="3201"/>
    <cellStyle name="Normal 31 3 4 2 2" xfId="3202"/>
    <cellStyle name="Normal 31 3 4 2 2 2" xfId="3203"/>
    <cellStyle name="Normal 31 3 4 2 2 2 2" xfId="3204"/>
    <cellStyle name="Normal 31 3 4 2 2 3" xfId="3205"/>
    <cellStyle name="Normal 31 3 4 2 2 3 2" xfId="3206"/>
    <cellStyle name="Normal 31 3 4 2 2 4" xfId="3207"/>
    <cellStyle name="Normal 31 3 4 2 3" xfId="3208"/>
    <cellStyle name="Normal 31 3 4 2 3 2" xfId="3209"/>
    <cellStyle name="Normal 31 3 4 2 3 2 2" xfId="3210"/>
    <cellStyle name="Normal 31 3 4 2 3 3" xfId="3211"/>
    <cellStyle name="Normal 31 3 4 2 4" xfId="3212"/>
    <cellStyle name="Normal 31 3 4 2 4 2" xfId="3213"/>
    <cellStyle name="Normal 31 3 4 2 5" xfId="3214"/>
    <cellStyle name="Normal 31 3 4 2 5 2" xfId="3215"/>
    <cellStyle name="Normal 31 3 4 2 6" xfId="3216"/>
    <cellStyle name="Normal 31 3 4 3" xfId="3217"/>
    <cellStyle name="Normal 31 3 4 3 2" xfId="3218"/>
    <cellStyle name="Normal 31 3 4 3 2 2" xfId="3219"/>
    <cellStyle name="Normal 31 3 4 3 3" xfId="3220"/>
    <cellStyle name="Normal 31 3 4 3 3 2" xfId="3221"/>
    <cellStyle name="Normal 31 3 4 3 4" xfId="3222"/>
    <cellStyle name="Normal 31 3 4 4" xfId="3223"/>
    <cellStyle name="Normal 31 3 4 4 2" xfId="3224"/>
    <cellStyle name="Normal 31 3 4 4 2 2" xfId="3225"/>
    <cellStyle name="Normal 31 3 4 4 3" xfId="3226"/>
    <cellStyle name="Normal 31 3 4 5" xfId="3227"/>
    <cellStyle name="Normal 31 3 4 5 2" xfId="3228"/>
    <cellStyle name="Normal 31 3 4 6" xfId="3229"/>
    <cellStyle name="Normal 31 3 4 6 2" xfId="3230"/>
    <cellStyle name="Normal 31 3 4 7" xfId="3231"/>
    <cellStyle name="Normal 31 3 5" xfId="3232"/>
    <cellStyle name="Normal 31 3 5 2" xfId="3233"/>
    <cellStyle name="Normal 31 3 5 2 2" xfId="3234"/>
    <cellStyle name="Normal 31 3 5 2 2 2" xfId="3235"/>
    <cellStyle name="Normal 31 3 5 2 3" xfId="3236"/>
    <cellStyle name="Normal 31 3 5 2 3 2" xfId="3237"/>
    <cellStyle name="Normal 31 3 5 2 4" xfId="3238"/>
    <cellStyle name="Normal 31 3 5 3" xfId="3239"/>
    <cellStyle name="Normal 31 3 5 3 2" xfId="3240"/>
    <cellStyle name="Normal 31 3 5 3 2 2" xfId="3241"/>
    <cellStyle name="Normal 31 3 5 3 3" xfId="3242"/>
    <cellStyle name="Normal 31 3 5 4" xfId="3243"/>
    <cellStyle name="Normal 31 3 5 4 2" xfId="3244"/>
    <cellStyle name="Normal 31 3 5 5" xfId="3245"/>
    <cellStyle name="Normal 31 3 5 5 2" xfId="3246"/>
    <cellStyle name="Normal 31 3 5 6" xfId="3247"/>
    <cellStyle name="Normal 31 3 6" xfId="3248"/>
    <cellStyle name="Normal 31 3 6 2" xfId="3249"/>
    <cellStyle name="Normal 31 3 6 2 2" xfId="3250"/>
    <cellStyle name="Normal 31 3 6 3" xfId="3251"/>
    <cellStyle name="Normal 31 3 6 3 2" xfId="3252"/>
    <cellStyle name="Normal 31 3 6 4" xfId="3253"/>
    <cellStyle name="Normal 31 3 7" xfId="3254"/>
    <cellStyle name="Normal 31 3 7 2" xfId="3255"/>
    <cellStyle name="Normal 31 3 7 2 2" xfId="3256"/>
    <cellStyle name="Normal 31 3 7 3" xfId="3257"/>
    <cellStyle name="Normal 31 3 8" xfId="3258"/>
    <cellStyle name="Normal 31 3 8 2" xfId="3259"/>
    <cellStyle name="Normal 31 3 9" xfId="3260"/>
    <cellStyle name="Normal 31 3 9 2" xfId="3261"/>
    <cellStyle name="Normal 31 4" xfId="3262"/>
    <cellStyle name="Normal 31 4 10" xfId="3263"/>
    <cellStyle name="Normal 31 4 2" xfId="3264"/>
    <cellStyle name="Normal 31 4 2 2" xfId="3265"/>
    <cellStyle name="Normal 31 4 2 2 2" xfId="3266"/>
    <cellStyle name="Normal 31 4 2 2 2 2" xfId="3267"/>
    <cellStyle name="Normal 31 4 2 2 2 2 2" xfId="3268"/>
    <cellStyle name="Normal 31 4 2 2 2 2 2 2" xfId="3269"/>
    <cellStyle name="Normal 31 4 2 2 2 2 3" xfId="3270"/>
    <cellStyle name="Normal 31 4 2 2 2 2 3 2" xfId="3271"/>
    <cellStyle name="Normal 31 4 2 2 2 2 4" xfId="3272"/>
    <cellStyle name="Normal 31 4 2 2 2 3" xfId="3273"/>
    <cellStyle name="Normal 31 4 2 2 2 3 2" xfId="3274"/>
    <cellStyle name="Normal 31 4 2 2 2 3 2 2" xfId="3275"/>
    <cellStyle name="Normal 31 4 2 2 2 3 3" xfId="3276"/>
    <cellStyle name="Normal 31 4 2 2 2 4" xfId="3277"/>
    <cellStyle name="Normal 31 4 2 2 2 4 2" xfId="3278"/>
    <cellStyle name="Normal 31 4 2 2 2 5" xfId="3279"/>
    <cellStyle name="Normal 31 4 2 2 2 5 2" xfId="3280"/>
    <cellStyle name="Normal 31 4 2 2 2 6" xfId="3281"/>
    <cellStyle name="Normal 31 4 2 2 3" xfId="3282"/>
    <cellStyle name="Normal 31 4 2 2 3 2" xfId="3283"/>
    <cellStyle name="Normal 31 4 2 2 3 2 2" xfId="3284"/>
    <cellStyle name="Normal 31 4 2 2 3 3" xfId="3285"/>
    <cellStyle name="Normal 31 4 2 2 3 3 2" xfId="3286"/>
    <cellStyle name="Normal 31 4 2 2 3 4" xfId="3287"/>
    <cellStyle name="Normal 31 4 2 2 4" xfId="3288"/>
    <cellStyle name="Normal 31 4 2 2 4 2" xfId="3289"/>
    <cellStyle name="Normal 31 4 2 2 4 2 2" xfId="3290"/>
    <cellStyle name="Normal 31 4 2 2 4 3" xfId="3291"/>
    <cellStyle name="Normal 31 4 2 2 5" xfId="3292"/>
    <cellStyle name="Normal 31 4 2 2 5 2" xfId="3293"/>
    <cellStyle name="Normal 31 4 2 2 6" xfId="3294"/>
    <cellStyle name="Normal 31 4 2 2 6 2" xfId="3295"/>
    <cellStyle name="Normal 31 4 2 2 7" xfId="3296"/>
    <cellStyle name="Normal 31 4 2 3" xfId="3297"/>
    <cellStyle name="Normal 31 4 2 3 2" xfId="3298"/>
    <cellStyle name="Normal 31 4 2 3 2 2" xfId="3299"/>
    <cellStyle name="Normal 31 4 2 3 2 2 2" xfId="3300"/>
    <cellStyle name="Normal 31 4 2 3 2 2 2 2" xfId="3301"/>
    <cellStyle name="Normal 31 4 2 3 2 2 3" xfId="3302"/>
    <cellStyle name="Normal 31 4 2 3 2 2 3 2" xfId="3303"/>
    <cellStyle name="Normal 31 4 2 3 2 2 4" xfId="3304"/>
    <cellStyle name="Normal 31 4 2 3 2 3" xfId="3305"/>
    <cellStyle name="Normal 31 4 2 3 2 3 2" xfId="3306"/>
    <cellStyle name="Normal 31 4 2 3 2 3 2 2" xfId="3307"/>
    <cellStyle name="Normal 31 4 2 3 2 3 3" xfId="3308"/>
    <cellStyle name="Normal 31 4 2 3 2 4" xfId="3309"/>
    <cellStyle name="Normal 31 4 2 3 2 4 2" xfId="3310"/>
    <cellStyle name="Normal 31 4 2 3 2 5" xfId="3311"/>
    <cellStyle name="Normal 31 4 2 3 2 5 2" xfId="3312"/>
    <cellStyle name="Normal 31 4 2 3 2 6" xfId="3313"/>
    <cellStyle name="Normal 31 4 2 3 3" xfId="3314"/>
    <cellStyle name="Normal 31 4 2 3 3 2" xfId="3315"/>
    <cellStyle name="Normal 31 4 2 3 3 2 2" xfId="3316"/>
    <cellStyle name="Normal 31 4 2 3 3 3" xfId="3317"/>
    <cellStyle name="Normal 31 4 2 3 3 3 2" xfId="3318"/>
    <cellStyle name="Normal 31 4 2 3 3 4" xfId="3319"/>
    <cellStyle name="Normal 31 4 2 3 4" xfId="3320"/>
    <cellStyle name="Normal 31 4 2 3 4 2" xfId="3321"/>
    <cellStyle name="Normal 31 4 2 3 4 2 2" xfId="3322"/>
    <cellStyle name="Normal 31 4 2 3 4 3" xfId="3323"/>
    <cellStyle name="Normal 31 4 2 3 5" xfId="3324"/>
    <cellStyle name="Normal 31 4 2 3 5 2" xfId="3325"/>
    <cellStyle name="Normal 31 4 2 3 6" xfId="3326"/>
    <cellStyle name="Normal 31 4 2 3 6 2" xfId="3327"/>
    <cellStyle name="Normal 31 4 2 3 7" xfId="3328"/>
    <cellStyle name="Normal 31 4 2 4" xfId="3329"/>
    <cellStyle name="Normal 31 4 2 4 2" xfId="3330"/>
    <cellStyle name="Normal 31 4 2 4 2 2" xfId="3331"/>
    <cellStyle name="Normal 31 4 2 4 2 2 2" xfId="3332"/>
    <cellStyle name="Normal 31 4 2 4 2 3" xfId="3333"/>
    <cellStyle name="Normal 31 4 2 4 2 3 2" xfId="3334"/>
    <cellStyle name="Normal 31 4 2 4 2 4" xfId="3335"/>
    <cellStyle name="Normal 31 4 2 4 3" xfId="3336"/>
    <cellStyle name="Normal 31 4 2 4 3 2" xfId="3337"/>
    <cellStyle name="Normal 31 4 2 4 3 2 2" xfId="3338"/>
    <cellStyle name="Normal 31 4 2 4 3 3" xfId="3339"/>
    <cellStyle name="Normal 31 4 2 4 4" xfId="3340"/>
    <cellStyle name="Normal 31 4 2 4 4 2" xfId="3341"/>
    <cellStyle name="Normal 31 4 2 4 5" xfId="3342"/>
    <cellStyle name="Normal 31 4 2 4 5 2" xfId="3343"/>
    <cellStyle name="Normal 31 4 2 4 6" xfId="3344"/>
    <cellStyle name="Normal 31 4 2 5" xfId="3345"/>
    <cellStyle name="Normal 31 4 2 5 2" xfId="3346"/>
    <cellStyle name="Normal 31 4 2 5 2 2" xfId="3347"/>
    <cellStyle name="Normal 31 4 2 5 3" xfId="3348"/>
    <cellStyle name="Normal 31 4 2 5 3 2" xfId="3349"/>
    <cellStyle name="Normal 31 4 2 5 4" xfId="3350"/>
    <cellStyle name="Normal 31 4 2 6" xfId="3351"/>
    <cellStyle name="Normal 31 4 2 6 2" xfId="3352"/>
    <cellStyle name="Normal 31 4 2 6 2 2" xfId="3353"/>
    <cellStyle name="Normal 31 4 2 6 3" xfId="3354"/>
    <cellStyle name="Normal 31 4 2 7" xfId="3355"/>
    <cellStyle name="Normal 31 4 2 7 2" xfId="3356"/>
    <cellStyle name="Normal 31 4 2 8" xfId="3357"/>
    <cellStyle name="Normal 31 4 2 8 2" xfId="3358"/>
    <cellStyle name="Normal 31 4 2 9" xfId="3359"/>
    <cellStyle name="Normal 31 4 3" xfId="3360"/>
    <cellStyle name="Normal 31 4 3 2" xfId="3361"/>
    <cellStyle name="Normal 31 4 3 2 2" xfId="3362"/>
    <cellStyle name="Normal 31 4 3 2 2 2" xfId="3363"/>
    <cellStyle name="Normal 31 4 3 2 2 2 2" xfId="3364"/>
    <cellStyle name="Normal 31 4 3 2 2 3" xfId="3365"/>
    <cellStyle name="Normal 31 4 3 2 2 3 2" xfId="3366"/>
    <cellStyle name="Normal 31 4 3 2 2 4" xfId="3367"/>
    <cellStyle name="Normal 31 4 3 2 3" xfId="3368"/>
    <cellStyle name="Normal 31 4 3 2 3 2" xfId="3369"/>
    <cellStyle name="Normal 31 4 3 2 3 2 2" xfId="3370"/>
    <cellStyle name="Normal 31 4 3 2 3 3" xfId="3371"/>
    <cellStyle name="Normal 31 4 3 2 4" xfId="3372"/>
    <cellStyle name="Normal 31 4 3 2 4 2" xfId="3373"/>
    <cellStyle name="Normal 31 4 3 2 5" xfId="3374"/>
    <cellStyle name="Normal 31 4 3 2 5 2" xfId="3375"/>
    <cellStyle name="Normal 31 4 3 2 6" xfId="3376"/>
    <cellStyle name="Normal 31 4 3 3" xfId="3377"/>
    <cellStyle name="Normal 31 4 3 3 2" xfId="3378"/>
    <cellStyle name="Normal 31 4 3 3 2 2" xfId="3379"/>
    <cellStyle name="Normal 31 4 3 3 3" xfId="3380"/>
    <cellStyle name="Normal 31 4 3 3 3 2" xfId="3381"/>
    <cellStyle name="Normal 31 4 3 3 4" xfId="3382"/>
    <cellStyle name="Normal 31 4 3 4" xfId="3383"/>
    <cellStyle name="Normal 31 4 3 4 2" xfId="3384"/>
    <cellStyle name="Normal 31 4 3 4 2 2" xfId="3385"/>
    <cellStyle name="Normal 31 4 3 4 3" xfId="3386"/>
    <cellStyle name="Normal 31 4 3 5" xfId="3387"/>
    <cellStyle name="Normal 31 4 3 5 2" xfId="3388"/>
    <cellStyle name="Normal 31 4 3 6" xfId="3389"/>
    <cellStyle name="Normal 31 4 3 6 2" xfId="3390"/>
    <cellStyle name="Normal 31 4 3 7" xfId="3391"/>
    <cellStyle name="Normal 31 4 4" xfId="3392"/>
    <cellStyle name="Normal 31 4 4 2" xfId="3393"/>
    <cellStyle name="Normal 31 4 4 2 2" xfId="3394"/>
    <cellStyle name="Normal 31 4 4 2 2 2" xfId="3395"/>
    <cellStyle name="Normal 31 4 4 2 2 2 2" xfId="3396"/>
    <cellStyle name="Normal 31 4 4 2 2 3" xfId="3397"/>
    <cellStyle name="Normal 31 4 4 2 2 3 2" xfId="3398"/>
    <cellStyle name="Normal 31 4 4 2 2 4" xfId="3399"/>
    <cellStyle name="Normal 31 4 4 2 3" xfId="3400"/>
    <cellStyle name="Normal 31 4 4 2 3 2" xfId="3401"/>
    <cellStyle name="Normal 31 4 4 2 3 2 2" xfId="3402"/>
    <cellStyle name="Normal 31 4 4 2 3 3" xfId="3403"/>
    <cellStyle name="Normal 31 4 4 2 4" xfId="3404"/>
    <cellStyle name="Normal 31 4 4 2 4 2" xfId="3405"/>
    <cellStyle name="Normal 31 4 4 2 5" xfId="3406"/>
    <cellStyle name="Normal 31 4 4 2 5 2" xfId="3407"/>
    <cellStyle name="Normal 31 4 4 2 6" xfId="3408"/>
    <cellStyle name="Normal 31 4 4 3" xfId="3409"/>
    <cellStyle name="Normal 31 4 4 3 2" xfId="3410"/>
    <cellStyle name="Normal 31 4 4 3 2 2" xfId="3411"/>
    <cellStyle name="Normal 31 4 4 3 3" xfId="3412"/>
    <cellStyle name="Normal 31 4 4 3 3 2" xfId="3413"/>
    <cellStyle name="Normal 31 4 4 3 4" xfId="3414"/>
    <cellStyle name="Normal 31 4 4 4" xfId="3415"/>
    <cellStyle name="Normal 31 4 4 4 2" xfId="3416"/>
    <cellStyle name="Normal 31 4 4 4 2 2" xfId="3417"/>
    <cellStyle name="Normal 31 4 4 4 3" xfId="3418"/>
    <cellStyle name="Normal 31 4 4 5" xfId="3419"/>
    <cellStyle name="Normal 31 4 4 5 2" xfId="3420"/>
    <cellStyle name="Normal 31 4 4 6" xfId="3421"/>
    <cellStyle name="Normal 31 4 4 6 2" xfId="3422"/>
    <cellStyle name="Normal 31 4 4 7" xfId="3423"/>
    <cellStyle name="Normal 31 4 5" xfId="3424"/>
    <cellStyle name="Normal 31 4 5 2" xfId="3425"/>
    <cellStyle name="Normal 31 4 5 2 2" xfId="3426"/>
    <cellStyle name="Normal 31 4 5 2 2 2" xfId="3427"/>
    <cellStyle name="Normal 31 4 5 2 3" xfId="3428"/>
    <cellStyle name="Normal 31 4 5 2 3 2" xfId="3429"/>
    <cellStyle name="Normal 31 4 5 2 4" xfId="3430"/>
    <cellStyle name="Normal 31 4 5 3" xfId="3431"/>
    <cellStyle name="Normal 31 4 5 3 2" xfId="3432"/>
    <cellStyle name="Normal 31 4 5 3 2 2" xfId="3433"/>
    <cellStyle name="Normal 31 4 5 3 3" xfId="3434"/>
    <cellStyle name="Normal 31 4 5 4" xfId="3435"/>
    <cellStyle name="Normal 31 4 5 4 2" xfId="3436"/>
    <cellStyle name="Normal 31 4 5 5" xfId="3437"/>
    <cellStyle name="Normal 31 4 5 5 2" xfId="3438"/>
    <cellStyle name="Normal 31 4 5 6" xfId="3439"/>
    <cellStyle name="Normal 31 4 6" xfId="3440"/>
    <cellStyle name="Normal 31 4 6 2" xfId="3441"/>
    <cellStyle name="Normal 31 4 6 2 2" xfId="3442"/>
    <cellStyle name="Normal 31 4 6 3" xfId="3443"/>
    <cellStyle name="Normal 31 4 6 3 2" xfId="3444"/>
    <cellStyle name="Normal 31 4 6 4" xfId="3445"/>
    <cellStyle name="Normal 31 4 7" xfId="3446"/>
    <cellStyle name="Normal 31 4 7 2" xfId="3447"/>
    <cellStyle name="Normal 31 4 7 2 2" xfId="3448"/>
    <cellStyle name="Normal 31 4 7 3" xfId="3449"/>
    <cellStyle name="Normal 31 4 8" xfId="3450"/>
    <cellStyle name="Normal 31 4 8 2" xfId="3451"/>
    <cellStyle name="Normal 31 4 9" xfId="3452"/>
    <cellStyle name="Normal 31 4 9 2" xfId="3453"/>
    <cellStyle name="Normal 31 5" xfId="3454"/>
    <cellStyle name="Normal 31 5 2" xfId="3455"/>
    <cellStyle name="Normal 31 5 2 2" xfId="3456"/>
    <cellStyle name="Normal 31 5 2 2 2" xfId="3457"/>
    <cellStyle name="Normal 31 5 2 2 2 2" xfId="3458"/>
    <cellStyle name="Normal 31 5 2 2 2 2 2" xfId="3459"/>
    <cellStyle name="Normal 31 5 2 2 2 3" xfId="3460"/>
    <cellStyle name="Normal 31 5 2 2 2 3 2" xfId="3461"/>
    <cellStyle name="Normal 31 5 2 2 2 4" xfId="3462"/>
    <cellStyle name="Normal 31 5 2 2 3" xfId="3463"/>
    <cellStyle name="Normal 31 5 2 2 3 2" xfId="3464"/>
    <cellStyle name="Normal 31 5 2 2 3 2 2" xfId="3465"/>
    <cellStyle name="Normal 31 5 2 2 3 3" xfId="3466"/>
    <cellStyle name="Normal 31 5 2 2 4" xfId="3467"/>
    <cellStyle name="Normal 31 5 2 2 4 2" xfId="3468"/>
    <cellStyle name="Normal 31 5 2 2 5" xfId="3469"/>
    <cellStyle name="Normal 31 5 2 2 5 2" xfId="3470"/>
    <cellStyle name="Normal 31 5 2 2 6" xfId="3471"/>
    <cellStyle name="Normal 31 5 2 3" xfId="3472"/>
    <cellStyle name="Normal 31 5 2 3 2" xfId="3473"/>
    <cellStyle name="Normal 31 5 2 3 2 2" xfId="3474"/>
    <cellStyle name="Normal 31 5 2 3 3" xfId="3475"/>
    <cellStyle name="Normal 31 5 2 3 3 2" xfId="3476"/>
    <cellStyle name="Normal 31 5 2 3 4" xfId="3477"/>
    <cellStyle name="Normal 31 5 2 4" xfId="3478"/>
    <cellStyle name="Normal 31 5 2 4 2" xfId="3479"/>
    <cellStyle name="Normal 31 5 2 4 2 2" xfId="3480"/>
    <cellStyle name="Normal 31 5 2 4 3" xfId="3481"/>
    <cellStyle name="Normal 31 5 2 5" xfId="3482"/>
    <cellStyle name="Normal 31 5 2 5 2" xfId="3483"/>
    <cellStyle name="Normal 31 5 2 6" xfId="3484"/>
    <cellStyle name="Normal 31 5 2 6 2" xfId="3485"/>
    <cellStyle name="Normal 31 5 2 7" xfId="3486"/>
    <cellStyle name="Normal 31 5 3" xfId="3487"/>
    <cellStyle name="Normal 31 5 3 2" xfId="3488"/>
    <cellStyle name="Normal 31 5 3 2 2" xfId="3489"/>
    <cellStyle name="Normal 31 5 3 2 2 2" xfId="3490"/>
    <cellStyle name="Normal 31 5 3 2 2 2 2" xfId="3491"/>
    <cellStyle name="Normal 31 5 3 2 2 3" xfId="3492"/>
    <cellStyle name="Normal 31 5 3 2 2 3 2" xfId="3493"/>
    <cellStyle name="Normal 31 5 3 2 2 4" xfId="3494"/>
    <cellStyle name="Normal 31 5 3 2 3" xfId="3495"/>
    <cellStyle name="Normal 31 5 3 2 3 2" xfId="3496"/>
    <cellStyle name="Normal 31 5 3 2 3 2 2" xfId="3497"/>
    <cellStyle name="Normal 31 5 3 2 3 3" xfId="3498"/>
    <cellStyle name="Normal 31 5 3 2 4" xfId="3499"/>
    <cellStyle name="Normal 31 5 3 2 4 2" xfId="3500"/>
    <cellStyle name="Normal 31 5 3 2 5" xfId="3501"/>
    <cellStyle name="Normal 31 5 3 2 5 2" xfId="3502"/>
    <cellStyle name="Normal 31 5 3 2 6" xfId="3503"/>
    <cellStyle name="Normal 31 5 3 3" xfId="3504"/>
    <cellStyle name="Normal 31 5 3 3 2" xfId="3505"/>
    <cellStyle name="Normal 31 5 3 3 2 2" xfId="3506"/>
    <cellStyle name="Normal 31 5 3 3 3" xfId="3507"/>
    <cellStyle name="Normal 31 5 3 3 3 2" xfId="3508"/>
    <cellStyle name="Normal 31 5 3 3 4" xfId="3509"/>
    <cellStyle name="Normal 31 5 3 4" xfId="3510"/>
    <cellStyle name="Normal 31 5 3 4 2" xfId="3511"/>
    <cellStyle name="Normal 31 5 3 4 2 2" xfId="3512"/>
    <cellStyle name="Normal 31 5 3 4 3" xfId="3513"/>
    <cellStyle name="Normal 31 5 3 5" xfId="3514"/>
    <cellStyle name="Normal 31 5 3 5 2" xfId="3515"/>
    <cellStyle name="Normal 31 5 3 6" xfId="3516"/>
    <cellStyle name="Normal 31 5 3 6 2" xfId="3517"/>
    <cellStyle name="Normal 31 5 3 7" xfId="3518"/>
    <cellStyle name="Normal 31 5 4" xfId="3519"/>
    <cellStyle name="Normal 31 5 4 2" xfId="3520"/>
    <cellStyle name="Normal 31 5 4 2 2" xfId="3521"/>
    <cellStyle name="Normal 31 5 4 2 2 2" xfId="3522"/>
    <cellStyle name="Normal 31 5 4 2 3" xfId="3523"/>
    <cellStyle name="Normal 31 5 4 2 3 2" xfId="3524"/>
    <cellStyle name="Normal 31 5 4 2 4" xfId="3525"/>
    <cellStyle name="Normal 31 5 4 3" xfId="3526"/>
    <cellStyle name="Normal 31 5 4 3 2" xfId="3527"/>
    <cellStyle name="Normal 31 5 4 3 2 2" xfId="3528"/>
    <cellStyle name="Normal 31 5 4 3 3" xfId="3529"/>
    <cellStyle name="Normal 31 5 4 4" xfId="3530"/>
    <cellStyle name="Normal 31 5 4 4 2" xfId="3531"/>
    <cellStyle name="Normal 31 5 4 5" xfId="3532"/>
    <cellStyle name="Normal 31 5 4 5 2" xfId="3533"/>
    <cellStyle name="Normal 31 5 4 6" xfId="3534"/>
    <cellStyle name="Normal 31 5 5" xfId="3535"/>
    <cellStyle name="Normal 31 5 5 2" xfId="3536"/>
    <cellStyle name="Normal 31 5 5 2 2" xfId="3537"/>
    <cellStyle name="Normal 31 5 5 3" xfId="3538"/>
    <cellStyle name="Normal 31 5 5 3 2" xfId="3539"/>
    <cellStyle name="Normal 31 5 5 4" xfId="3540"/>
    <cellStyle name="Normal 31 5 6" xfId="3541"/>
    <cellStyle name="Normal 31 5 6 2" xfId="3542"/>
    <cellStyle name="Normal 31 5 6 2 2" xfId="3543"/>
    <cellStyle name="Normal 31 5 6 3" xfId="3544"/>
    <cellStyle name="Normal 31 5 7" xfId="3545"/>
    <cellStyle name="Normal 31 5 7 2" xfId="3546"/>
    <cellStyle name="Normal 31 5 8" xfId="3547"/>
    <cellStyle name="Normal 31 5 8 2" xfId="3548"/>
    <cellStyle name="Normal 31 5 9" xfId="3549"/>
    <cellStyle name="Normal 31 6" xfId="3550"/>
    <cellStyle name="Normal 31 6 2" xfId="3551"/>
    <cellStyle name="Normal 31 6 2 2" xfId="3552"/>
    <cellStyle name="Normal 31 6 2 2 2" xfId="3553"/>
    <cellStyle name="Normal 31 6 2 2 2 2" xfId="3554"/>
    <cellStyle name="Normal 31 6 2 2 2 2 2" xfId="3555"/>
    <cellStyle name="Normal 31 6 2 2 2 3" xfId="3556"/>
    <cellStyle name="Normal 31 6 2 2 2 3 2" xfId="3557"/>
    <cellStyle name="Normal 31 6 2 2 2 4" xfId="3558"/>
    <cellStyle name="Normal 31 6 2 2 3" xfId="3559"/>
    <cellStyle name="Normal 31 6 2 2 3 2" xfId="3560"/>
    <cellStyle name="Normal 31 6 2 2 3 2 2" xfId="3561"/>
    <cellStyle name="Normal 31 6 2 2 3 3" xfId="3562"/>
    <cellStyle name="Normal 31 6 2 2 4" xfId="3563"/>
    <cellStyle name="Normal 31 6 2 2 4 2" xfId="3564"/>
    <cellStyle name="Normal 31 6 2 2 5" xfId="3565"/>
    <cellStyle name="Normal 31 6 2 2 5 2" xfId="3566"/>
    <cellStyle name="Normal 31 6 2 2 6" xfId="3567"/>
    <cellStyle name="Normal 31 6 2 3" xfId="3568"/>
    <cellStyle name="Normal 31 6 2 3 2" xfId="3569"/>
    <cellStyle name="Normal 31 6 2 3 2 2" xfId="3570"/>
    <cellStyle name="Normal 31 6 2 3 3" xfId="3571"/>
    <cellStyle name="Normal 31 6 2 3 3 2" xfId="3572"/>
    <cellStyle name="Normal 31 6 2 3 4" xfId="3573"/>
    <cellStyle name="Normal 31 6 2 4" xfId="3574"/>
    <cellStyle name="Normal 31 6 2 4 2" xfId="3575"/>
    <cellStyle name="Normal 31 6 2 4 2 2" xfId="3576"/>
    <cellStyle name="Normal 31 6 2 4 3" xfId="3577"/>
    <cellStyle name="Normal 31 6 2 5" xfId="3578"/>
    <cellStyle name="Normal 31 6 2 5 2" xfId="3579"/>
    <cellStyle name="Normal 31 6 2 6" xfId="3580"/>
    <cellStyle name="Normal 31 6 2 6 2" xfId="3581"/>
    <cellStyle name="Normal 31 6 2 7" xfId="3582"/>
    <cellStyle name="Normal 31 6 3" xfId="3583"/>
    <cellStyle name="Normal 31 6 3 2" xfId="3584"/>
    <cellStyle name="Normal 31 6 3 2 2" xfId="3585"/>
    <cellStyle name="Normal 31 6 3 2 2 2" xfId="3586"/>
    <cellStyle name="Normal 31 6 3 2 2 2 2" xfId="3587"/>
    <cellStyle name="Normal 31 6 3 2 2 3" xfId="3588"/>
    <cellStyle name="Normal 31 6 3 2 2 3 2" xfId="3589"/>
    <cellStyle name="Normal 31 6 3 2 2 4" xfId="3590"/>
    <cellStyle name="Normal 31 6 3 2 3" xfId="3591"/>
    <cellStyle name="Normal 31 6 3 2 3 2" xfId="3592"/>
    <cellStyle name="Normal 31 6 3 2 3 2 2" xfId="3593"/>
    <cellStyle name="Normal 31 6 3 2 3 3" xfId="3594"/>
    <cellStyle name="Normal 31 6 3 2 4" xfId="3595"/>
    <cellStyle name="Normal 31 6 3 2 4 2" xfId="3596"/>
    <cellStyle name="Normal 31 6 3 2 5" xfId="3597"/>
    <cellStyle name="Normal 31 6 3 2 5 2" xfId="3598"/>
    <cellStyle name="Normal 31 6 3 2 6" xfId="3599"/>
    <cellStyle name="Normal 31 6 3 3" xfId="3600"/>
    <cellStyle name="Normal 31 6 3 3 2" xfId="3601"/>
    <cellStyle name="Normal 31 6 3 3 2 2" xfId="3602"/>
    <cellStyle name="Normal 31 6 3 3 3" xfId="3603"/>
    <cellStyle name="Normal 31 6 3 3 3 2" xfId="3604"/>
    <cellStyle name="Normal 31 6 3 3 4" xfId="3605"/>
    <cellStyle name="Normal 31 6 3 4" xfId="3606"/>
    <cellStyle name="Normal 31 6 3 4 2" xfId="3607"/>
    <cellStyle name="Normal 31 6 3 4 2 2" xfId="3608"/>
    <cellStyle name="Normal 31 6 3 4 3" xfId="3609"/>
    <cellStyle name="Normal 31 6 3 5" xfId="3610"/>
    <cellStyle name="Normal 31 6 3 5 2" xfId="3611"/>
    <cellStyle name="Normal 31 6 3 6" xfId="3612"/>
    <cellStyle name="Normal 31 6 3 6 2" xfId="3613"/>
    <cellStyle name="Normal 31 6 3 7" xfId="3614"/>
    <cellStyle name="Normal 31 6 4" xfId="3615"/>
    <cellStyle name="Normal 31 6 4 2" xfId="3616"/>
    <cellStyle name="Normal 31 6 4 2 2" xfId="3617"/>
    <cellStyle name="Normal 31 6 4 2 2 2" xfId="3618"/>
    <cellStyle name="Normal 31 6 4 2 3" xfId="3619"/>
    <cellStyle name="Normal 31 6 4 2 3 2" xfId="3620"/>
    <cellStyle name="Normal 31 6 4 2 4" xfId="3621"/>
    <cellStyle name="Normal 31 6 4 3" xfId="3622"/>
    <cellStyle name="Normal 31 6 4 3 2" xfId="3623"/>
    <cellStyle name="Normal 31 6 4 3 2 2" xfId="3624"/>
    <cellStyle name="Normal 31 6 4 3 3" xfId="3625"/>
    <cellStyle name="Normal 31 6 4 4" xfId="3626"/>
    <cellStyle name="Normal 31 6 4 4 2" xfId="3627"/>
    <cellStyle name="Normal 31 6 4 5" xfId="3628"/>
    <cellStyle name="Normal 31 6 4 5 2" xfId="3629"/>
    <cellStyle name="Normal 31 6 4 6" xfId="3630"/>
    <cellStyle name="Normal 31 6 5" xfId="3631"/>
    <cellStyle name="Normal 31 6 5 2" xfId="3632"/>
    <cellStyle name="Normal 31 6 5 2 2" xfId="3633"/>
    <cellStyle name="Normal 31 6 5 3" xfId="3634"/>
    <cellStyle name="Normal 31 6 5 3 2" xfId="3635"/>
    <cellStyle name="Normal 31 6 5 4" xfId="3636"/>
    <cellStyle name="Normal 31 6 6" xfId="3637"/>
    <cellStyle name="Normal 31 6 6 2" xfId="3638"/>
    <cellStyle name="Normal 31 6 6 2 2" xfId="3639"/>
    <cellStyle name="Normal 31 6 6 3" xfId="3640"/>
    <cellStyle name="Normal 31 6 7" xfId="3641"/>
    <cellStyle name="Normal 31 6 7 2" xfId="3642"/>
    <cellStyle name="Normal 31 6 8" xfId="3643"/>
    <cellStyle name="Normal 31 6 8 2" xfId="3644"/>
    <cellStyle name="Normal 31 6 9" xfId="3645"/>
    <cellStyle name="Normal 31 7" xfId="3646"/>
    <cellStyle name="Normal 31 7 2" xfId="3647"/>
    <cellStyle name="Normal 31 7 2 2" xfId="3648"/>
    <cellStyle name="Normal 31 7 2 2 2" xfId="3649"/>
    <cellStyle name="Normal 31 7 2 2 2 2" xfId="3650"/>
    <cellStyle name="Normal 31 7 2 2 3" xfId="3651"/>
    <cellStyle name="Normal 31 7 2 2 3 2" xfId="3652"/>
    <cellStyle name="Normal 31 7 2 2 4" xfId="3653"/>
    <cellStyle name="Normal 31 7 2 3" xfId="3654"/>
    <cellStyle name="Normal 31 7 2 3 2" xfId="3655"/>
    <cellStyle name="Normal 31 7 2 3 2 2" xfId="3656"/>
    <cellStyle name="Normal 31 7 2 3 3" xfId="3657"/>
    <cellStyle name="Normal 31 7 2 4" xfId="3658"/>
    <cellStyle name="Normal 31 7 2 4 2" xfId="3659"/>
    <cellStyle name="Normal 31 7 2 5" xfId="3660"/>
    <cellStyle name="Normal 31 7 2 5 2" xfId="3661"/>
    <cellStyle name="Normal 31 7 2 6" xfId="3662"/>
    <cellStyle name="Normal 31 7 3" xfId="3663"/>
    <cellStyle name="Normal 31 7 3 2" xfId="3664"/>
    <cellStyle name="Normal 31 7 3 2 2" xfId="3665"/>
    <cellStyle name="Normal 31 7 3 3" xfId="3666"/>
    <cellStyle name="Normal 31 7 3 3 2" xfId="3667"/>
    <cellStyle name="Normal 31 7 3 4" xfId="3668"/>
    <cellStyle name="Normal 31 7 4" xfId="3669"/>
    <cellStyle name="Normal 31 7 4 2" xfId="3670"/>
    <cellStyle name="Normal 31 7 4 2 2" xfId="3671"/>
    <cellStyle name="Normal 31 7 4 3" xfId="3672"/>
    <cellStyle name="Normal 31 7 5" xfId="3673"/>
    <cellStyle name="Normal 31 7 5 2" xfId="3674"/>
    <cellStyle name="Normal 31 7 6" xfId="3675"/>
    <cellStyle name="Normal 31 7 6 2" xfId="3676"/>
    <cellStyle name="Normal 31 7 7" xfId="3677"/>
    <cellStyle name="Normal 31 8" xfId="3678"/>
    <cellStyle name="Normal 31 8 2" xfId="3679"/>
    <cellStyle name="Normal 31 8 2 2" xfId="3680"/>
    <cellStyle name="Normal 31 8 2 2 2" xfId="3681"/>
    <cellStyle name="Normal 31 8 2 2 2 2" xfId="3682"/>
    <cellStyle name="Normal 31 8 2 2 3" xfId="3683"/>
    <cellStyle name="Normal 31 8 2 2 3 2" xfId="3684"/>
    <cellStyle name="Normal 31 8 2 2 4" xfId="3685"/>
    <cellStyle name="Normal 31 8 2 3" xfId="3686"/>
    <cellStyle name="Normal 31 8 2 3 2" xfId="3687"/>
    <cellStyle name="Normal 31 8 2 3 2 2" xfId="3688"/>
    <cellStyle name="Normal 31 8 2 3 3" xfId="3689"/>
    <cellStyle name="Normal 31 8 2 4" xfId="3690"/>
    <cellStyle name="Normal 31 8 2 4 2" xfId="3691"/>
    <cellStyle name="Normal 31 8 2 5" xfId="3692"/>
    <cellStyle name="Normal 31 8 2 5 2" xfId="3693"/>
    <cellStyle name="Normal 31 8 2 6" xfId="3694"/>
    <cellStyle name="Normal 31 8 3" xfId="3695"/>
    <cellStyle name="Normal 31 8 3 2" xfId="3696"/>
    <cellStyle name="Normal 31 8 3 2 2" xfId="3697"/>
    <cellStyle name="Normal 31 8 3 3" xfId="3698"/>
    <cellStyle name="Normal 31 8 3 3 2" xfId="3699"/>
    <cellStyle name="Normal 31 8 3 4" xfId="3700"/>
    <cellStyle name="Normal 31 8 4" xfId="3701"/>
    <cellStyle name="Normal 31 8 4 2" xfId="3702"/>
    <cellStyle name="Normal 31 8 4 2 2" xfId="3703"/>
    <cellStyle name="Normal 31 8 4 3" xfId="3704"/>
    <cellStyle name="Normal 31 8 5" xfId="3705"/>
    <cellStyle name="Normal 31 8 5 2" xfId="3706"/>
    <cellStyle name="Normal 31 8 6" xfId="3707"/>
    <cellStyle name="Normal 31 8 6 2" xfId="3708"/>
    <cellStyle name="Normal 31 8 7" xfId="3709"/>
    <cellStyle name="Normal 31 9" xfId="3710"/>
    <cellStyle name="Normal 31 9 2" xfId="3711"/>
    <cellStyle name="Normal 31 9 2 2" xfId="3712"/>
    <cellStyle name="Normal 31 9 2 2 2" xfId="3713"/>
    <cellStyle name="Normal 31 9 2 3" xfId="3714"/>
    <cellStyle name="Normal 31 9 2 3 2" xfId="3715"/>
    <cellStyle name="Normal 31 9 2 4" xfId="3716"/>
    <cellStyle name="Normal 31 9 3" xfId="3717"/>
    <cellStyle name="Normal 31 9 3 2" xfId="3718"/>
    <cellStyle name="Normal 31 9 3 2 2" xfId="3719"/>
    <cellStyle name="Normal 31 9 3 3" xfId="3720"/>
    <cellStyle name="Normal 31 9 4" xfId="3721"/>
    <cellStyle name="Normal 31 9 4 2" xfId="3722"/>
    <cellStyle name="Normal 31 9 5" xfId="3723"/>
    <cellStyle name="Normal 31 9 5 2" xfId="3724"/>
    <cellStyle name="Normal 31 9 6" xfId="3725"/>
    <cellStyle name="Normal 32" xfId="3726"/>
    <cellStyle name="Normal 32 10" xfId="3727"/>
    <cellStyle name="Normal 32 10 2" xfId="3728"/>
    <cellStyle name="Normal 32 10 2 2" xfId="3729"/>
    <cellStyle name="Normal 32 10 3" xfId="3730"/>
    <cellStyle name="Normal 32 10 3 2" xfId="3731"/>
    <cellStyle name="Normal 32 10 4" xfId="3732"/>
    <cellStyle name="Normal 32 11" xfId="3733"/>
    <cellStyle name="Normal 32 11 2" xfId="3734"/>
    <cellStyle name="Normal 32 12" xfId="3735"/>
    <cellStyle name="Normal 32 12 2" xfId="3736"/>
    <cellStyle name="Normal 32 13" xfId="3737"/>
    <cellStyle name="Normal 32 2" xfId="3738"/>
    <cellStyle name="Normal 32 2 10" xfId="3739"/>
    <cellStyle name="Normal 32 2 10 2" xfId="3740"/>
    <cellStyle name="Normal 32 2 11" xfId="3741"/>
    <cellStyle name="Normal 32 2 11 2" xfId="3742"/>
    <cellStyle name="Normal 32 2 12" xfId="3743"/>
    <cellStyle name="Normal 32 2 2" xfId="3744"/>
    <cellStyle name="Normal 32 2 2 10" xfId="3745"/>
    <cellStyle name="Normal 32 2 2 2" xfId="3746"/>
    <cellStyle name="Normal 32 2 2 2 2" xfId="3747"/>
    <cellStyle name="Normal 32 2 2 2 2 2" xfId="3748"/>
    <cellStyle name="Normal 32 2 2 2 2 2 2" xfId="3749"/>
    <cellStyle name="Normal 32 2 2 2 2 2 2 2" xfId="3750"/>
    <cellStyle name="Normal 32 2 2 2 2 2 2 2 2" xfId="3751"/>
    <cellStyle name="Normal 32 2 2 2 2 2 2 3" xfId="3752"/>
    <cellStyle name="Normal 32 2 2 2 2 2 2 3 2" xfId="3753"/>
    <cellStyle name="Normal 32 2 2 2 2 2 2 4" xfId="3754"/>
    <cellStyle name="Normal 32 2 2 2 2 2 3" xfId="3755"/>
    <cellStyle name="Normal 32 2 2 2 2 2 3 2" xfId="3756"/>
    <cellStyle name="Normal 32 2 2 2 2 2 3 2 2" xfId="3757"/>
    <cellStyle name="Normal 32 2 2 2 2 2 3 3" xfId="3758"/>
    <cellStyle name="Normal 32 2 2 2 2 2 4" xfId="3759"/>
    <cellStyle name="Normal 32 2 2 2 2 2 4 2" xfId="3760"/>
    <cellStyle name="Normal 32 2 2 2 2 2 5" xfId="3761"/>
    <cellStyle name="Normal 32 2 2 2 2 2 5 2" xfId="3762"/>
    <cellStyle name="Normal 32 2 2 2 2 2 6" xfId="3763"/>
    <cellStyle name="Normal 32 2 2 2 2 3" xfId="3764"/>
    <cellStyle name="Normal 32 2 2 2 2 3 2" xfId="3765"/>
    <cellStyle name="Normal 32 2 2 2 2 3 2 2" xfId="3766"/>
    <cellStyle name="Normal 32 2 2 2 2 3 3" xfId="3767"/>
    <cellStyle name="Normal 32 2 2 2 2 3 3 2" xfId="3768"/>
    <cellStyle name="Normal 32 2 2 2 2 3 4" xfId="3769"/>
    <cellStyle name="Normal 32 2 2 2 2 4" xfId="3770"/>
    <cellStyle name="Normal 32 2 2 2 2 4 2" xfId="3771"/>
    <cellStyle name="Normal 32 2 2 2 2 4 2 2" xfId="3772"/>
    <cellStyle name="Normal 32 2 2 2 2 4 3" xfId="3773"/>
    <cellStyle name="Normal 32 2 2 2 2 5" xfId="3774"/>
    <cellStyle name="Normal 32 2 2 2 2 5 2" xfId="3775"/>
    <cellStyle name="Normal 32 2 2 2 2 6" xfId="3776"/>
    <cellStyle name="Normal 32 2 2 2 2 6 2" xfId="3777"/>
    <cellStyle name="Normal 32 2 2 2 2 7" xfId="3778"/>
    <cellStyle name="Normal 32 2 2 2 3" xfId="3779"/>
    <cellStyle name="Normal 32 2 2 2 3 2" xfId="3780"/>
    <cellStyle name="Normal 32 2 2 2 3 2 2" xfId="3781"/>
    <cellStyle name="Normal 32 2 2 2 3 2 2 2" xfId="3782"/>
    <cellStyle name="Normal 32 2 2 2 3 2 2 2 2" xfId="3783"/>
    <cellStyle name="Normal 32 2 2 2 3 2 2 3" xfId="3784"/>
    <cellStyle name="Normal 32 2 2 2 3 2 2 3 2" xfId="3785"/>
    <cellStyle name="Normal 32 2 2 2 3 2 2 4" xfId="3786"/>
    <cellStyle name="Normal 32 2 2 2 3 2 3" xfId="3787"/>
    <cellStyle name="Normal 32 2 2 2 3 2 3 2" xfId="3788"/>
    <cellStyle name="Normal 32 2 2 2 3 2 3 2 2" xfId="3789"/>
    <cellStyle name="Normal 32 2 2 2 3 2 3 3" xfId="3790"/>
    <cellStyle name="Normal 32 2 2 2 3 2 4" xfId="3791"/>
    <cellStyle name="Normal 32 2 2 2 3 2 4 2" xfId="3792"/>
    <cellStyle name="Normal 32 2 2 2 3 2 5" xfId="3793"/>
    <cellStyle name="Normal 32 2 2 2 3 2 5 2" xfId="3794"/>
    <cellStyle name="Normal 32 2 2 2 3 2 6" xfId="3795"/>
    <cellStyle name="Normal 32 2 2 2 3 3" xfId="3796"/>
    <cellStyle name="Normal 32 2 2 2 3 3 2" xfId="3797"/>
    <cellStyle name="Normal 32 2 2 2 3 3 2 2" xfId="3798"/>
    <cellStyle name="Normal 32 2 2 2 3 3 3" xfId="3799"/>
    <cellStyle name="Normal 32 2 2 2 3 3 3 2" xfId="3800"/>
    <cellStyle name="Normal 32 2 2 2 3 3 4" xfId="3801"/>
    <cellStyle name="Normal 32 2 2 2 3 4" xfId="3802"/>
    <cellStyle name="Normal 32 2 2 2 3 4 2" xfId="3803"/>
    <cellStyle name="Normal 32 2 2 2 3 4 2 2" xfId="3804"/>
    <cellStyle name="Normal 32 2 2 2 3 4 3" xfId="3805"/>
    <cellStyle name="Normal 32 2 2 2 3 5" xfId="3806"/>
    <cellStyle name="Normal 32 2 2 2 3 5 2" xfId="3807"/>
    <cellStyle name="Normal 32 2 2 2 3 6" xfId="3808"/>
    <cellStyle name="Normal 32 2 2 2 3 6 2" xfId="3809"/>
    <cellStyle name="Normal 32 2 2 2 3 7" xfId="3810"/>
    <cellStyle name="Normal 32 2 2 2 4" xfId="3811"/>
    <cellStyle name="Normal 32 2 2 2 4 2" xfId="3812"/>
    <cellStyle name="Normal 32 2 2 2 4 2 2" xfId="3813"/>
    <cellStyle name="Normal 32 2 2 2 4 2 2 2" xfId="3814"/>
    <cellStyle name="Normal 32 2 2 2 4 2 3" xfId="3815"/>
    <cellStyle name="Normal 32 2 2 2 4 2 3 2" xfId="3816"/>
    <cellStyle name="Normal 32 2 2 2 4 2 4" xfId="3817"/>
    <cellStyle name="Normal 32 2 2 2 4 3" xfId="3818"/>
    <cellStyle name="Normal 32 2 2 2 4 3 2" xfId="3819"/>
    <cellStyle name="Normal 32 2 2 2 4 3 2 2" xfId="3820"/>
    <cellStyle name="Normal 32 2 2 2 4 3 3" xfId="3821"/>
    <cellStyle name="Normal 32 2 2 2 4 4" xfId="3822"/>
    <cellStyle name="Normal 32 2 2 2 4 4 2" xfId="3823"/>
    <cellStyle name="Normal 32 2 2 2 4 5" xfId="3824"/>
    <cellStyle name="Normal 32 2 2 2 4 5 2" xfId="3825"/>
    <cellStyle name="Normal 32 2 2 2 4 6" xfId="3826"/>
    <cellStyle name="Normal 32 2 2 2 5" xfId="3827"/>
    <cellStyle name="Normal 32 2 2 2 5 2" xfId="3828"/>
    <cellStyle name="Normal 32 2 2 2 5 2 2" xfId="3829"/>
    <cellStyle name="Normal 32 2 2 2 5 3" xfId="3830"/>
    <cellStyle name="Normal 32 2 2 2 5 3 2" xfId="3831"/>
    <cellStyle name="Normal 32 2 2 2 5 4" xfId="3832"/>
    <cellStyle name="Normal 32 2 2 2 6" xfId="3833"/>
    <cellStyle name="Normal 32 2 2 2 6 2" xfId="3834"/>
    <cellStyle name="Normal 32 2 2 2 6 2 2" xfId="3835"/>
    <cellStyle name="Normal 32 2 2 2 6 3" xfId="3836"/>
    <cellStyle name="Normal 32 2 2 2 7" xfId="3837"/>
    <cellStyle name="Normal 32 2 2 2 7 2" xfId="3838"/>
    <cellStyle name="Normal 32 2 2 2 8" xfId="3839"/>
    <cellStyle name="Normal 32 2 2 2 8 2" xfId="3840"/>
    <cellStyle name="Normal 32 2 2 2 9" xfId="3841"/>
    <cellStyle name="Normal 32 2 2 3" xfId="3842"/>
    <cellStyle name="Normal 32 2 2 3 2" xfId="3843"/>
    <cellStyle name="Normal 32 2 2 3 2 2" xfId="3844"/>
    <cellStyle name="Normal 32 2 2 3 2 2 2" xfId="3845"/>
    <cellStyle name="Normal 32 2 2 3 2 2 2 2" xfId="3846"/>
    <cellStyle name="Normal 32 2 2 3 2 2 3" xfId="3847"/>
    <cellStyle name="Normal 32 2 2 3 2 2 3 2" xfId="3848"/>
    <cellStyle name="Normal 32 2 2 3 2 2 4" xfId="3849"/>
    <cellStyle name="Normal 32 2 2 3 2 3" xfId="3850"/>
    <cellStyle name="Normal 32 2 2 3 2 3 2" xfId="3851"/>
    <cellStyle name="Normal 32 2 2 3 2 3 2 2" xfId="3852"/>
    <cellStyle name="Normal 32 2 2 3 2 3 3" xfId="3853"/>
    <cellStyle name="Normal 32 2 2 3 2 4" xfId="3854"/>
    <cellStyle name="Normal 32 2 2 3 2 4 2" xfId="3855"/>
    <cellStyle name="Normal 32 2 2 3 2 5" xfId="3856"/>
    <cellStyle name="Normal 32 2 2 3 2 5 2" xfId="3857"/>
    <cellStyle name="Normal 32 2 2 3 2 6" xfId="3858"/>
    <cellStyle name="Normal 32 2 2 3 3" xfId="3859"/>
    <cellStyle name="Normal 32 2 2 3 3 2" xfId="3860"/>
    <cellStyle name="Normal 32 2 2 3 3 2 2" xfId="3861"/>
    <cellStyle name="Normal 32 2 2 3 3 3" xfId="3862"/>
    <cellStyle name="Normal 32 2 2 3 3 3 2" xfId="3863"/>
    <cellStyle name="Normal 32 2 2 3 3 4" xfId="3864"/>
    <cellStyle name="Normal 32 2 2 3 4" xfId="3865"/>
    <cellStyle name="Normal 32 2 2 3 4 2" xfId="3866"/>
    <cellStyle name="Normal 32 2 2 3 4 2 2" xfId="3867"/>
    <cellStyle name="Normal 32 2 2 3 4 3" xfId="3868"/>
    <cellStyle name="Normal 32 2 2 3 5" xfId="3869"/>
    <cellStyle name="Normal 32 2 2 3 5 2" xfId="3870"/>
    <cellStyle name="Normal 32 2 2 3 6" xfId="3871"/>
    <cellStyle name="Normal 32 2 2 3 6 2" xfId="3872"/>
    <cellStyle name="Normal 32 2 2 3 7" xfId="3873"/>
    <cellStyle name="Normal 32 2 2 4" xfId="3874"/>
    <cellStyle name="Normal 32 2 2 4 2" xfId="3875"/>
    <cellStyle name="Normal 32 2 2 4 2 2" xfId="3876"/>
    <cellStyle name="Normal 32 2 2 4 2 2 2" xfId="3877"/>
    <cellStyle name="Normal 32 2 2 4 2 2 2 2" xfId="3878"/>
    <cellStyle name="Normal 32 2 2 4 2 2 3" xfId="3879"/>
    <cellStyle name="Normal 32 2 2 4 2 2 3 2" xfId="3880"/>
    <cellStyle name="Normal 32 2 2 4 2 2 4" xfId="3881"/>
    <cellStyle name="Normal 32 2 2 4 2 3" xfId="3882"/>
    <cellStyle name="Normal 32 2 2 4 2 3 2" xfId="3883"/>
    <cellStyle name="Normal 32 2 2 4 2 3 2 2" xfId="3884"/>
    <cellStyle name="Normal 32 2 2 4 2 3 3" xfId="3885"/>
    <cellStyle name="Normal 32 2 2 4 2 4" xfId="3886"/>
    <cellStyle name="Normal 32 2 2 4 2 4 2" xfId="3887"/>
    <cellStyle name="Normal 32 2 2 4 2 5" xfId="3888"/>
    <cellStyle name="Normal 32 2 2 4 2 5 2" xfId="3889"/>
    <cellStyle name="Normal 32 2 2 4 2 6" xfId="3890"/>
    <cellStyle name="Normal 32 2 2 4 3" xfId="3891"/>
    <cellStyle name="Normal 32 2 2 4 3 2" xfId="3892"/>
    <cellStyle name="Normal 32 2 2 4 3 2 2" xfId="3893"/>
    <cellStyle name="Normal 32 2 2 4 3 3" xfId="3894"/>
    <cellStyle name="Normal 32 2 2 4 3 3 2" xfId="3895"/>
    <cellStyle name="Normal 32 2 2 4 3 4" xfId="3896"/>
    <cellStyle name="Normal 32 2 2 4 4" xfId="3897"/>
    <cellStyle name="Normal 32 2 2 4 4 2" xfId="3898"/>
    <cellStyle name="Normal 32 2 2 4 4 2 2" xfId="3899"/>
    <cellStyle name="Normal 32 2 2 4 4 3" xfId="3900"/>
    <cellStyle name="Normal 32 2 2 4 5" xfId="3901"/>
    <cellStyle name="Normal 32 2 2 4 5 2" xfId="3902"/>
    <cellStyle name="Normal 32 2 2 4 6" xfId="3903"/>
    <cellStyle name="Normal 32 2 2 4 6 2" xfId="3904"/>
    <cellStyle name="Normal 32 2 2 4 7" xfId="3905"/>
    <cellStyle name="Normal 32 2 2 5" xfId="3906"/>
    <cellStyle name="Normal 32 2 2 5 2" xfId="3907"/>
    <cellStyle name="Normal 32 2 2 5 2 2" xfId="3908"/>
    <cellStyle name="Normal 32 2 2 5 2 2 2" xfId="3909"/>
    <cellStyle name="Normal 32 2 2 5 2 3" xfId="3910"/>
    <cellStyle name="Normal 32 2 2 5 2 3 2" xfId="3911"/>
    <cellStyle name="Normal 32 2 2 5 2 4" xfId="3912"/>
    <cellStyle name="Normal 32 2 2 5 3" xfId="3913"/>
    <cellStyle name="Normal 32 2 2 5 3 2" xfId="3914"/>
    <cellStyle name="Normal 32 2 2 5 3 2 2" xfId="3915"/>
    <cellStyle name="Normal 32 2 2 5 3 3" xfId="3916"/>
    <cellStyle name="Normal 32 2 2 5 4" xfId="3917"/>
    <cellStyle name="Normal 32 2 2 5 4 2" xfId="3918"/>
    <cellStyle name="Normal 32 2 2 5 5" xfId="3919"/>
    <cellStyle name="Normal 32 2 2 5 5 2" xfId="3920"/>
    <cellStyle name="Normal 32 2 2 5 6" xfId="3921"/>
    <cellStyle name="Normal 32 2 2 6" xfId="3922"/>
    <cellStyle name="Normal 32 2 2 6 2" xfId="3923"/>
    <cellStyle name="Normal 32 2 2 6 2 2" xfId="3924"/>
    <cellStyle name="Normal 32 2 2 6 3" xfId="3925"/>
    <cellStyle name="Normal 32 2 2 6 3 2" xfId="3926"/>
    <cellStyle name="Normal 32 2 2 6 4" xfId="3927"/>
    <cellStyle name="Normal 32 2 2 7" xfId="3928"/>
    <cellStyle name="Normal 32 2 2 7 2" xfId="3929"/>
    <cellStyle name="Normal 32 2 2 7 2 2" xfId="3930"/>
    <cellStyle name="Normal 32 2 2 7 3" xfId="3931"/>
    <cellStyle name="Normal 32 2 2 8" xfId="3932"/>
    <cellStyle name="Normal 32 2 2 8 2" xfId="3933"/>
    <cellStyle name="Normal 32 2 2 9" xfId="3934"/>
    <cellStyle name="Normal 32 2 2 9 2" xfId="3935"/>
    <cellStyle name="Normal 32 2 3" xfId="3936"/>
    <cellStyle name="Normal 32 2 3 10" xfId="3937"/>
    <cellStyle name="Normal 32 2 3 2" xfId="3938"/>
    <cellStyle name="Normal 32 2 3 2 2" xfId="3939"/>
    <cellStyle name="Normal 32 2 3 2 2 2" xfId="3940"/>
    <cellStyle name="Normal 32 2 3 2 2 2 2" xfId="3941"/>
    <cellStyle name="Normal 32 2 3 2 2 2 2 2" xfId="3942"/>
    <cellStyle name="Normal 32 2 3 2 2 2 2 2 2" xfId="3943"/>
    <cellStyle name="Normal 32 2 3 2 2 2 2 3" xfId="3944"/>
    <cellStyle name="Normal 32 2 3 2 2 2 2 3 2" xfId="3945"/>
    <cellStyle name="Normal 32 2 3 2 2 2 2 4" xfId="3946"/>
    <cellStyle name="Normal 32 2 3 2 2 2 3" xfId="3947"/>
    <cellStyle name="Normal 32 2 3 2 2 2 3 2" xfId="3948"/>
    <cellStyle name="Normal 32 2 3 2 2 2 3 2 2" xfId="3949"/>
    <cellStyle name="Normal 32 2 3 2 2 2 3 3" xfId="3950"/>
    <cellStyle name="Normal 32 2 3 2 2 2 4" xfId="3951"/>
    <cellStyle name="Normal 32 2 3 2 2 2 4 2" xfId="3952"/>
    <cellStyle name="Normal 32 2 3 2 2 2 5" xfId="3953"/>
    <cellStyle name="Normal 32 2 3 2 2 2 5 2" xfId="3954"/>
    <cellStyle name="Normal 32 2 3 2 2 2 6" xfId="3955"/>
    <cellStyle name="Normal 32 2 3 2 2 3" xfId="3956"/>
    <cellStyle name="Normal 32 2 3 2 2 3 2" xfId="3957"/>
    <cellStyle name="Normal 32 2 3 2 2 3 2 2" xfId="3958"/>
    <cellStyle name="Normal 32 2 3 2 2 3 3" xfId="3959"/>
    <cellStyle name="Normal 32 2 3 2 2 3 3 2" xfId="3960"/>
    <cellStyle name="Normal 32 2 3 2 2 3 4" xfId="3961"/>
    <cellStyle name="Normal 32 2 3 2 2 4" xfId="3962"/>
    <cellStyle name="Normal 32 2 3 2 2 4 2" xfId="3963"/>
    <cellStyle name="Normal 32 2 3 2 2 4 2 2" xfId="3964"/>
    <cellStyle name="Normal 32 2 3 2 2 4 3" xfId="3965"/>
    <cellStyle name="Normal 32 2 3 2 2 5" xfId="3966"/>
    <cellStyle name="Normal 32 2 3 2 2 5 2" xfId="3967"/>
    <cellStyle name="Normal 32 2 3 2 2 6" xfId="3968"/>
    <cellStyle name="Normal 32 2 3 2 2 6 2" xfId="3969"/>
    <cellStyle name="Normal 32 2 3 2 2 7" xfId="3970"/>
    <cellStyle name="Normal 32 2 3 2 3" xfId="3971"/>
    <cellStyle name="Normal 32 2 3 2 3 2" xfId="3972"/>
    <cellStyle name="Normal 32 2 3 2 3 2 2" xfId="3973"/>
    <cellStyle name="Normal 32 2 3 2 3 2 2 2" xfId="3974"/>
    <cellStyle name="Normal 32 2 3 2 3 2 2 2 2" xfId="3975"/>
    <cellStyle name="Normal 32 2 3 2 3 2 2 3" xfId="3976"/>
    <cellStyle name="Normal 32 2 3 2 3 2 2 3 2" xfId="3977"/>
    <cellStyle name="Normal 32 2 3 2 3 2 2 4" xfId="3978"/>
    <cellStyle name="Normal 32 2 3 2 3 2 3" xfId="3979"/>
    <cellStyle name="Normal 32 2 3 2 3 2 3 2" xfId="3980"/>
    <cellStyle name="Normal 32 2 3 2 3 2 3 2 2" xfId="3981"/>
    <cellStyle name="Normal 32 2 3 2 3 2 3 3" xfId="3982"/>
    <cellStyle name="Normal 32 2 3 2 3 2 4" xfId="3983"/>
    <cellStyle name="Normal 32 2 3 2 3 2 4 2" xfId="3984"/>
    <cellStyle name="Normal 32 2 3 2 3 2 5" xfId="3985"/>
    <cellStyle name="Normal 32 2 3 2 3 2 5 2" xfId="3986"/>
    <cellStyle name="Normal 32 2 3 2 3 2 6" xfId="3987"/>
    <cellStyle name="Normal 32 2 3 2 3 3" xfId="3988"/>
    <cellStyle name="Normal 32 2 3 2 3 3 2" xfId="3989"/>
    <cellStyle name="Normal 32 2 3 2 3 3 2 2" xfId="3990"/>
    <cellStyle name="Normal 32 2 3 2 3 3 3" xfId="3991"/>
    <cellStyle name="Normal 32 2 3 2 3 3 3 2" xfId="3992"/>
    <cellStyle name="Normal 32 2 3 2 3 3 4" xfId="3993"/>
    <cellStyle name="Normal 32 2 3 2 3 4" xfId="3994"/>
    <cellStyle name="Normal 32 2 3 2 3 4 2" xfId="3995"/>
    <cellStyle name="Normal 32 2 3 2 3 4 2 2" xfId="3996"/>
    <cellStyle name="Normal 32 2 3 2 3 4 3" xfId="3997"/>
    <cellStyle name="Normal 32 2 3 2 3 5" xfId="3998"/>
    <cellStyle name="Normal 32 2 3 2 3 5 2" xfId="3999"/>
    <cellStyle name="Normal 32 2 3 2 3 6" xfId="4000"/>
    <cellStyle name="Normal 32 2 3 2 3 6 2" xfId="4001"/>
    <cellStyle name="Normal 32 2 3 2 3 7" xfId="4002"/>
    <cellStyle name="Normal 32 2 3 2 4" xfId="4003"/>
    <cellStyle name="Normal 32 2 3 2 4 2" xfId="4004"/>
    <cellStyle name="Normal 32 2 3 2 4 2 2" xfId="4005"/>
    <cellStyle name="Normal 32 2 3 2 4 2 2 2" xfId="4006"/>
    <cellStyle name="Normal 32 2 3 2 4 2 3" xfId="4007"/>
    <cellStyle name="Normal 32 2 3 2 4 2 3 2" xfId="4008"/>
    <cellStyle name="Normal 32 2 3 2 4 2 4" xfId="4009"/>
    <cellStyle name="Normal 32 2 3 2 4 3" xfId="4010"/>
    <cellStyle name="Normal 32 2 3 2 4 3 2" xfId="4011"/>
    <cellStyle name="Normal 32 2 3 2 4 3 2 2" xfId="4012"/>
    <cellStyle name="Normal 32 2 3 2 4 3 3" xfId="4013"/>
    <cellStyle name="Normal 32 2 3 2 4 4" xfId="4014"/>
    <cellStyle name="Normal 32 2 3 2 4 4 2" xfId="4015"/>
    <cellStyle name="Normal 32 2 3 2 4 5" xfId="4016"/>
    <cellStyle name="Normal 32 2 3 2 4 5 2" xfId="4017"/>
    <cellStyle name="Normal 32 2 3 2 4 6" xfId="4018"/>
    <cellStyle name="Normal 32 2 3 2 5" xfId="4019"/>
    <cellStyle name="Normal 32 2 3 2 5 2" xfId="4020"/>
    <cellStyle name="Normal 32 2 3 2 5 2 2" xfId="4021"/>
    <cellStyle name="Normal 32 2 3 2 5 3" xfId="4022"/>
    <cellStyle name="Normal 32 2 3 2 5 3 2" xfId="4023"/>
    <cellStyle name="Normal 32 2 3 2 5 4" xfId="4024"/>
    <cellStyle name="Normal 32 2 3 2 6" xfId="4025"/>
    <cellStyle name="Normal 32 2 3 2 6 2" xfId="4026"/>
    <cellStyle name="Normal 32 2 3 2 6 2 2" xfId="4027"/>
    <cellStyle name="Normal 32 2 3 2 6 3" xfId="4028"/>
    <cellStyle name="Normal 32 2 3 2 7" xfId="4029"/>
    <cellStyle name="Normal 32 2 3 2 7 2" xfId="4030"/>
    <cellStyle name="Normal 32 2 3 2 8" xfId="4031"/>
    <cellStyle name="Normal 32 2 3 2 8 2" xfId="4032"/>
    <cellStyle name="Normal 32 2 3 2 9" xfId="4033"/>
    <cellStyle name="Normal 32 2 3 3" xfId="4034"/>
    <cellStyle name="Normal 32 2 3 3 2" xfId="4035"/>
    <cellStyle name="Normal 32 2 3 3 2 2" xfId="4036"/>
    <cellStyle name="Normal 32 2 3 3 2 2 2" xfId="4037"/>
    <cellStyle name="Normal 32 2 3 3 2 2 2 2" xfId="4038"/>
    <cellStyle name="Normal 32 2 3 3 2 2 3" xfId="4039"/>
    <cellStyle name="Normal 32 2 3 3 2 2 3 2" xfId="4040"/>
    <cellStyle name="Normal 32 2 3 3 2 2 4" xfId="4041"/>
    <cellStyle name="Normal 32 2 3 3 2 3" xfId="4042"/>
    <cellStyle name="Normal 32 2 3 3 2 3 2" xfId="4043"/>
    <cellStyle name="Normal 32 2 3 3 2 3 2 2" xfId="4044"/>
    <cellStyle name="Normal 32 2 3 3 2 3 3" xfId="4045"/>
    <cellStyle name="Normal 32 2 3 3 2 4" xfId="4046"/>
    <cellStyle name="Normal 32 2 3 3 2 4 2" xfId="4047"/>
    <cellStyle name="Normal 32 2 3 3 2 5" xfId="4048"/>
    <cellStyle name="Normal 32 2 3 3 2 5 2" xfId="4049"/>
    <cellStyle name="Normal 32 2 3 3 2 6" xfId="4050"/>
    <cellStyle name="Normal 32 2 3 3 3" xfId="4051"/>
    <cellStyle name="Normal 32 2 3 3 3 2" xfId="4052"/>
    <cellStyle name="Normal 32 2 3 3 3 2 2" xfId="4053"/>
    <cellStyle name="Normal 32 2 3 3 3 3" xfId="4054"/>
    <cellStyle name="Normal 32 2 3 3 3 3 2" xfId="4055"/>
    <cellStyle name="Normal 32 2 3 3 3 4" xfId="4056"/>
    <cellStyle name="Normal 32 2 3 3 4" xfId="4057"/>
    <cellStyle name="Normal 32 2 3 3 4 2" xfId="4058"/>
    <cellStyle name="Normal 32 2 3 3 4 2 2" xfId="4059"/>
    <cellStyle name="Normal 32 2 3 3 4 3" xfId="4060"/>
    <cellStyle name="Normal 32 2 3 3 5" xfId="4061"/>
    <cellStyle name="Normal 32 2 3 3 5 2" xfId="4062"/>
    <cellStyle name="Normal 32 2 3 3 6" xfId="4063"/>
    <cellStyle name="Normal 32 2 3 3 6 2" xfId="4064"/>
    <cellStyle name="Normal 32 2 3 3 7" xfId="4065"/>
    <cellStyle name="Normal 32 2 3 4" xfId="4066"/>
    <cellStyle name="Normal 32 2 3 4 2" xfId="4067"/>
    <cellStyle name="Normal 32 2 3 4 2 2" xfId="4068"/>
    <cellStyle name="Normal 32 2 3 4 2 2 2" xfId="4069"/>
    <cellStyle name="Normal 32 2 3 4 2 2 2 2" xfId="4070"/>
    <cellStyle name="Normal 32 2 3 4 2 2 3" xfId="4071"/>
    <cellStyle name="Normal 32 2 3 4 2 2 3 2" xfId="4072"/>
    <cellStyle name="Normal 32 2 3 4 2 2 4" xfId="4073"/>
    <cellStyle name="Normal 32 2 3 4 2 3" xfId="4074"/>
    <cellStyle name="Normal 32 2 3 4 2 3 2" xfId="4075"/>
    <cellStyle name="Normal 32 2 3 4 2 3 2 2" xfId="4076"/>
    <cellStyle name="Normal 32 2 3 4 2 3 3" xfId="4077"/>
    <cellStyle name="Normal 32 2 3 4 2 4" xfId="4078"/>
    <cellStyle name="Normal 32 2 3 4 2 4 2" xfId="4079"/>
    <cellStyle name="Normal 32 2 3 4 2 5" xfId="4080"/>
    <cellStyle name="Normal 32 2 3 4 2 5 2" xfId="4081"/>
    <cellStyle name="Normal 32 2 3 4 2 6" xfId="4082"/>
    <cellStyle name="Normal 32 2 3 4 3" xfId="4083"/>
    <cellStyle name="Normal 32 2 3 4 3 2" xfId="4084"/>
    <cellStyle name="Normal 32 2 3 4 3 2 2" xfId="4085"/>
    <cellStyle name="Normal 32 2 3 4 3 3" xfId="4086"/>
    <cellStyle name="Normal 32 2 3 4 3 3 2" xfId="4087"/>
    <cellStyle name="Normal 32 2 3 4 3 4" xfId="4088"/>
    <cellStyle name="Normal 32 2 3 4 4" xfId="4089"/>
    <cellStyle name="Normal 32 2 3 4 4 2" xfId="4090"/>
    <cellStyle name="Normal 32 2 3 4 4 2 2" xfId="4091"/>
    <cellStyle name="Normal 32 2 3 4 4 3" xfId="4092"/>
    <cellStyle name="Normal 32 2 3 4 5" xfId="4093"/>
    <cellStyle name="Normal 32 2 3 4 5 2" xfId="4094"/>
    <cellStyle name="Normal 32 2 3 4 6" xfId="4095"/>
    <cellStyle name="Normal 32 2 3 4 6 2" xfId="4096"/>
    <cellStyle name="Normal 32 2 3 4 7" xfId="4097"/>
    <cellStyle name="Normal 32 2 3 5" xfId="4098"/>
    <cellStyle name="Normal 32 2 3 5 2" xfId="4099"/>
    <cellStyle name="Normal 32 2 3 5 2 2" xfId="4100"/>
    <cellStyle name="Normal 32 2 3 5 2 2 2" xfId="4101"/>
    <cellStyle name="Normal 32 2 3 5 2 3" xfId="4102"/>
    <cellStyle name="Normal 32 2 3 5 2 3 2" xfId="4103"/>
    <cellStyle name="Normal 32 2 3 5 2 4" xfId="4104"/>
    <cellStyle name="Normal 32 2 3 5 3" xfId="4105"/>
    <cellStyle name="Normal 32 2 3 5 3 2" xfId="4106"/>
    <cellStyle name="Normal 32 2 3 5 3 2 2" xfId="4107"/>
    <cellStyle name="Normal 32 2 3 5 3 3" xfId="4108"/>
    <cellStyle name="Normal 32 2 3 5 4" xfId="4109"/>
    <cellStyle name="Normal 32 2 3 5 4 2" xfId="4110"/>
    <cellStyle name="Normal 32 2 3 5 5" xfId="4111"/>
    <cellStyle name="Normal 32 2 3 5 5 2" xfId="4112"/>
    <cellStyle name="Normal 32 2 3 5 6" xfId="4113"/>
    <cellStyle name="Normal 32 2 3 6" xfId="4114"/>
    <cellStyle name="Normal 32 2 3 6 2" xfId="4115"/>
    <cellStyle name="Normal 32 2 3 6 2 2" xfId="4116"/>
    <cellStyle name="Normal 32 2 3 6 3" xfId="4117"/>
    <cellStyle name="Normal 32 2 3 6 3 2" xfId="4118"/>
    <cellStyle name="Normal 32 2 3 6 4" xfId="4119"/>
    <cellStyle name="Normal 32 2 3 7" xfId="4120"/>
    <cellStyle name="Normal 32 2 3 7 2" xfId="4121"/>
    <cellStyle name="Normal 32 2 3 7 2 2" xfId="4122"/>
    <cellStyle name="Normal 32 2 3 7 3" xfId="4123"/>
    <cellStyle name="Normal 32 2 3 8" xfId="4124"/>
    <cellStyle name="Normal 32 2 3 8 2" xfId="4125"/>
    <cellStyle name="Normal 32 2 3 9" xfId="4126"/>
    <cellStyle name="Normal 32 2 3 9 2" xfId="4127"/>
    <cellStyle name="Normal 32 2 4" xfId="4128"/>
    <cellStyle name="Normal 32 2 4 2" xfId="4129"/>
    <cellStyle name="Normal 32 2 4 2 2" xfId="4130"/>
    <cellStyle name="Normal 32 2 4 2 2 2" xfId="4131"/>
    <cellStyle name="Normal 32 2 4 2 2 2 2" xfId="4132"/>
    <cellStyle name="Normal 32 2 4 2 2 2 2 2" xfId="4133"/>
    <cellStyle name="Normal 32 2 4 2 2 2 3" xfId="4134"/>
    <cellStyle name="Normal 32 2 4 2 2 2 3 2" xfId="4135"/>
    <cellStyle name="Normal 32 2 4 2 2 2 4" xfId="4136"/>
    <cellStyle name="Normal 32 2 4 2 2 3" xfId="4137"/>
    <cellStyle name="Normal 32 2 4 2 2 3 2" xfId="4138"/>
    <cellStyle name="Normal 32 2 4 2 2 3 2 2" xfId="4139"/>
    <cellStyle name="Normal 32 2 4 2 2 3 3" xfId="4140"/>
    <cellStyle name="Normal 32 2 4 2 2 4" xfId="4141"/>
    <cellStyle name="Normal 32 2 4 2 2 4 2" xfId="4142"/>
    <cellStyle name="Normal 32 2 4 2 2 5" xfId="4143"/>
    <cellStyle name="Normal 32 2 4 2 2 5 2" xfId="4144"/>
    <cellStyle name="Normal 32 2 4 2 2 6" xfId="4145"/>
    <cellStyle name="Normal 32 2 4 2 3" xfId="4146"/>
    <cellStyle name="Normal 32 2 4 2 3 2" xfId="4147"/>
    <cellStyle name="Normal 32 2 4 2 3 2 2" xfId="4148"/>
    <cellStyle name="Normal 32 2 4 2 3 3" xfId="4149"/>
    <cellStyle name="Normal 32 2 4 2 3 3 2" xfId="4150"/>
    <cellStyle name="Normal 32 2 4 2 3 4" xfId="4151"/>
    <cellStyle name="Normal 32 2 4 2 4" xfId="4152"/>
    <cellStyle name="Normal 32 2 4 2 4 2" xfId="4153"/>
    <cellStyle name="Normal 32 2 4 2 4 2 2" xfId="4154"/>
    <cellStyle name="Normal 32 2 4 2 4 3" xfId="4155"/>
    <cellStyle name="Normal 32 2 4 2 5" xfId="4156"/>
    <cellStyle name="Normal 32 2 4 2 5 2" xfId="4157"/>
    <cellStyle name="Normal 32 2 4 2 6" xfId="4158"/>
    <cellStyle name="Normal 32 2 4 2 6 2" xfId="4159"/>
    <cellStyle name="Normal 32 2 4 2 7" xfId="4160"/>
    <cellStyle name="Normal 32 2 4 3" xfId="4161"/>
    <cellStyle name="Normal 32 2 4 3 2" xfId="4162"/>
    <cellStyle name="Normal 32 2 4 3 2 2" xfId="4163"/>
    <cellStyle name="Normal 32 2 4 3 2 2 2" xfId="4164"/>
    <cellStyle name="Normal 32 2 4 3 2 2 2 2" xfId="4165"/>
    <cellStyle name="Normal 32 2 4 3 2 2 3" xfId="4166"/>
    <cellStyle name="Normal 32 2 4 3 2 2 3 2" xfId="4167"/>
    <cellStyle name="Normal 32 2 4 3 2 2 4" xfId="4168"/>
    <cellStyle name="Normal 32 2 4 3 2 3" xfId="4169"/>
    <cellStyle name="Normal 32 2 4 3 2 3 2" xfId="4170"/>
    <cellStyle name="Normal 32 2 4 3 2 3 2 2" xfId="4171"/>
    <cellStyle name="Normal 32 2 4 3 2 3 3" xfId="4172"/>
    <cellStyle name="Normal 32 2 4 3 2 4" xfId="4173"/>
    <cellStyle name="Normal 32 2 4 3 2 4 2" xfId="4174"/>
    <cellStyle name="Normal 32 2 4 3 2 5" xfId="4175"/>
    <cellStyle name="Normal 32 2 4 3 2 5 2" xfId="4176"/>
    <cellStyle name="Normal 32 2 4 3 2 6" xfId="4177"/>
    <cellStyle name="Normal 32 2 4 3 3" xfId="4178"/>
    <cellStyle name="Normal 32 2 4 3 3 2" xfId="4179"/>
    <cellStyle name="Normal 32 2 4 3 3 2 2" xfId="4180"/>
    <cellStyle name="Normal 32 2 4 3 3 3" xfId="4181"/>
    <cellStyle name="Normal 32 2 4 3 3 3 2" xfId="4182"/>
    <cellStyle name="Normal 32 2 4 3 3 4" xfId="4183"/>
    <cellStyle name="Normal 32 2 4 3 4" xfId="4184"/>
    <cellStyle name="Normal 32 2 4 3 4 2" xfId="4185"/>
    <cellStyle name="Normal 32 2 4 3 4 2 2" xfId="4186"/>
    <cellStyle name="Normal 32 2 4 3 4 3" xfId="4187"/>
    <cellStyle name="Normal 32 2 4 3 5" xfId="4188"/>
    <cellStyle name="Normal 32 2 4 3 5 2" xfId="4189"/>
    <cellStyle name="Normal 32 2 4 3 6" xfId="4190"/>
    <cellStyle name="Normal 32 2 4 3 6 2" xfId="4191"/>
    <cellStyle name="Normal 32 2 4 3 7" xfId="4192"/>
    <cellStyle name="Normal 32 2 4 4" xfId="4193"/>
    <cellStyle name="Normal 32 2 4 4 2" xfId="4194"/>
    <cellStyle name="Normal 32 2 4 4 2 2" xfId="4195"/>
    <cellStyle name="Normal 32 2 4 4 2 2 2" xfId="4196"/>
    <cellStyle name="Normal 32 2 4 4 2 3" xfId="4197"/>
    <cellStyle name="Normal 32 2 4 4 2 3 2" xfId="4198"/>
    <cellStyle name="Normal 32 2 4 4 2 4" xfId="4199"/>
    <cellStyle name="Normal 32 2 4 4 3" xfId="4200"/>
    <cellStyle name="Normal 32 2 4 4 3 2" xfId="4201"/>
    <cellStyle name="Normal 32 2 4 4 3 2 2" xfId="4202"/>
    <cellStyle name="Normal 32 2 4 4 3 3" xfId="4203"/>
    <cellStyle name="Normal 32 2 4 4 4" xfId="4204"/>
    <cellStyle name="Normal 32 2 4 4 4 2" xfId="4205"/>
    <cellStyle name="Normal 32 2 4 4 5" xfId="4206"/>
    <cellStyle name="Normal 32 2 4 4 5 2" xfId="4207"/>
    <cellStyle name="Normal 32 2 4 4 6" xfId="4208"/>
    <cellStyle name="Normal 32 2 4 5" xfId="4209"/>
    <cellStyle name="Normal 32 2 4 5 2" xfId="4210"/>
    <cellStyle name="Normal 32 2 4 5 2 2" xfId="4211"/>
    <cellStyle name="Normal 32 2 4 5 3" xfId="4212"/>
    <cellStyle name="Normal 32 2 4 5 3 2" xfId="4213"/>
    <cellStyle name="Normal 32 2 4 5 4" xfId="4214"/>
    <cellStyle name="Normal 32 2 4 6" xfId="4215"/>
    <cellStyle name="Normal 32 2 4 6 2" xfId="4216"/>
    <cellStyle name="Normal 32 2 4 6 2 2" xfId="4217"/>
    <cellStyle name="Normal 32 2 4 6 3" xfId="4218"/>
    <cellStyle name="Normal 32 2 4 7" xfId="4219"/>
    <cellStyle name="Normal 32 2 4 7 2" xfId="4220"/>
    <cellStyle name="Normal 32 2 4 8" xfId="4221"/>
    <cellStyle name="Normal 32 2 4 8 2" xfId="4222"/>
    <cellStyle name="Normal 32 2 4 9" xfId="4223"/>
    <cellStyle name="Normal 32 2 5" xfId="4224"/>
    <cellStyle name="Normal 32 2 5 2" xfId="4225"/>
    <cellStyle name="Normal 32 2 5 2 2" xfId="4226"/>
    <cellStyle name="Normal 32 2 5 2 2 2" xfId="4227"/>
    <cellStyle name="Normal 32 2 5 2 2 2 2" xfId="4228"/>
    <cellStyle name="Normal 32 2 5 2 2 3" xfId="4229"/>
    <cellStyle name="Normal 32 2 5 2 2 3 2" xfId="4230"/>
    <cellStyle name="Normal 32 2 5 2 2 4" xfId="4231"/>
    <cellStyle name="Normal 32 2 5 2 3" xfId="4232"/>
    <cellStyle name="Normal 32 2 5 2 3 2" xfId="4233"/>
    <cellStyle name="Normal 32 2 5 2 3 2 2" xfId="4234"/>
    <cellStyle name="Normal 32 2 5 2 3 3" xfId="4235"/>
    <cellStyle name="Normal 32 2 5 2 4" xfId="4236"/>
    <cellStyle name="Normal 32 2 5 2 4 2" xfId="4237"/>
    <cellStyle name="Normal 32 2 5 2 5" xfId="4238"/>
    <cellStyle name="Normal 32 2 5 2 5 2" xfId="4239"/>
    <cellStyle name="Normal 32 2 5 2 6" xfId="4240"/>
    <cellStyle name="Normal 32 2 5 3" xfId="4241"/>
    <cellStyle name="Normal 32 2 5 3 2" xfId="4242"/>
    <cellStyle name="Normal 32 2 5 3 2 2" xfId="4243"/>
    <cellStyle name="Normal 32 2 5 3 3" xfId="4244"/>
    <cellStyle name="Normal 32 2 5 3 3 2" xfId="4245"/>
    <cellStyle name="Normal 32 2 5 3 4" xfId="4246"/>
    <cellStyle name="Normal 32 2 5 4" xfId="4247"/>
    <cellStyle name="Normal 32 2 5 4 2" xfId="4248"/>
    <cellStyle name="Normal 32 2 5 4 2 2" xfId="4249"/>
    <cellStyle name="Normal 32 2 5 4 3" xfId="4250"/>
    <cellStyle name="Normal 32 2 5 5" xfId="4251"/>
    <cellStyle name="Normal 32 2 5 5 2" xfId="4252"/>
    <cellStyle name="Normal 32 2 5 6" xfId="4253"/>
    <cellStyle name="Normal 32 2 5 6 2" xfId="4254"/>
    <cellStyle name="Normal 32 2 5 7" xfId="4255"/>
    <cellStyle name="Normal 32 2 6" xfId="4256"/>
    <cellStyle name="Normal 32 2 6 2" xfId="4257"/>
    <cellStyle name="Normal 32 2 6 2 2" xfId="4258"/>
    <cellStyle name="Normal 32 2 6 2 2 2" xfId="4259"/>
    <cellStyle name="Normal 32 2 6 2 2 2 2" xfId="4260"/>
    <cellStyle name="Normal 32 2 6 2 2 3" xfId="4261"/>
    <cellStyle name="Normal 32 2 6 2 2 3 2" xfId="4262"/>
    <cellStyle name="Normal 32 2 6 2 2 4" xfId="4263"/>
    <cellStyle name="Normal 32 2 6 2 3" xfId="4264"/>
    <cellStyle name="Normal 32 2 6 2 3 2" xfId="4265"/>
    <cellStyle name="Normal 32 2 6 2 3 2 2" xfId="4266"/>
    <cellStyle name="Normal 32 2 6 2 3 3" xfId="4267"/>
    <cellStyle name="Normal 32 2 6 2 4" xfId="4268"/>
    <cellStyle name="Normal 32 2 6 2 4 2" xfId="4269"/>
    <cellStyle name="Normal 32 2 6 2 5" xfId="4270"/>
    <cellStyle name="Normal 32 2 6 2 5 2" xfId="4271"/>
    <cellStyle name="Normal 32 2 6 2 6" xfId="4272"/>
    <cellStyle name="Normal 32 2 6 3" xfId="4273"/>
    <cellStyle name="Normal 32 2 6 3 2" xfId="4274"/>
    <cellStyle name="Normal 32 2 6 3 2 2" xfId="4275"/>
    <cellStyle name="Normal 32 2 6 3 3" xfId="4276"/>
    <cellStyle name="Normal 32 2 6 3 3 2" xfId="4277"/>
    <cellStyle name="Normal 32 2 6 3 4" xfId="4278"/>
    <cellStyle name="Normal 32 2 6 4" xfId="4279"/>
    <cellStyle name="Normal 32 2 6 4 2" xfId="4280"/>
    <cellStyle name="Normal 32 2 6 4 2 2" xfId="4281"/>
    <cellStyle name="Normal 32 2 6 4 3" xfId="4282"/>
    <cellStyle name="Normal 32 2 6 5" xfId="4283"/>
    <cellStyle name="Normal 32 2 6 5 2" xfId="4284"/>
    <cellStyle name="Normal 32 2 6 6" xfId="4285"/>
    <cellStyle name="Normal 32 2 6 6 2" xfId="4286"/>
    <cellStyle name="Normal 32 2 6 7" xfId="4287"/>
    <cellStyle name="Normal 32 2 7" xfId="4288"/>
    <cellStyle name="Normal 32 2 7 2" xfId="4289"/>
    <cellStyle name="Normal 32 2 7 2 2" xfId="4290"/>
    <cellStyle name="Normal 32 2 7 2 2 2" xfId="4291"/>
    <cellStyle name="Normal 32 2 7 2 3" xfId="4292"/>
    <cellStyle name="Normal 32 2 7 2 3 2" xfId="4293"/>
    <cellStyle name="Normal 32 2 7 2 4" xfId="4294"/>
    <cellStyle name="Normal 32 2 7 3" xfId="4295"/>
    <cellStyle name="Normal 32 2 7 3 2" xfId="4296"/>
    <cellStyle name="Normal 32 2 7 3 2 2" xfId="4297"/>
    <cellStyle name="Normal 32 2 7 3 3" xfId="4298"/>
    <cellStyle name="Normal 32 2 7 4" xfId="4299"/>
    <cellStyle name="Normal 32 2 7 4 2" xfId="4300"/>
    <cellStyle name="Normal 32 2 7 5" xfId="4301"/>
    <cellStyle name="Normal 32 2 7 5 2" xfId="4302"/>
    <cellStyle name="Normal 32 2 7 6" xfId="4303"/>
    <cellStyle name="Normal 32 2 8" xfId="4304"/>
    <cellStyle name="Normal 32 2 8 2" xfId="4305"/>
    <cellStyle name="Normal 32 2 8 2 2" xfId="4306"/>
    <cellStyle name="Normal 32 2 8 3" xfId="4307"/>
    <cellStyle name="Normal 32 2 8 3 2" xfId="4308"/>
    <cellStyle name="Normal 32 2 8 4" xfId="4309"/>
    <cellStyle name="Normal 32 2 9" xfId="4310"/>
    <cellStyle name="Normal 32 2 9 2" xfId="4311"/>
    <cellStyle name="Normal 32 2 9 2 2" xfId="4312"/>
    <cellStyle name="Normal 32 2 9 3" xfId="4313"/>
    <cellStyle name="Normal 32 2 9 3 2" xfId="4314"/>
    <cellStyle name="Normal 32 2 9 4" xfId="4315"/>
    <cellStyle name="Normal 32 3" xfId="4316"/>
    <cellStyle name="Normal 32 3 10" xfId="4317"/>
    <cellStyle name="Normal 32 3 2" xfId="4318"/>
    <cellStyle name="Normal 32 3 2 2" xfId="4319"/>
    <cellStyle name="Normal 32 3 2 2 2" xfId="4320"/>
    <cellStyle name="Normal 32 3 2 2 2 2" xfId="4321"/>
    <cellStyle name="Normal 32 3 2 2 2 2 2" xfId="4322"/>
    <cellStyle name="Normal 32 3 2 2 2 2 2 2" xfId="4323"/>
    <cellStyle name="Normal 32 3 2 2 2 2 3" xfId="4324"/>
    <cellStyle name="Normal 32 3 2 2 2 2 3 2" xfId="4325"/>
    <cellStyle name="Normal 32 3 2 2 2 2 4" xfId="4326"/>
    <cellStyle name="Normal 32 3 2 2 2 3" xfId="4327"/>
    <cellStyle name="Normal 32 3 2 2 2 3 2" xfId="4328"/>
    <cellStyle name="Normal 32 3 2 2 2 3 2 2" xfId="4329"/>
    <cellStyle name="Normal 32 3 2 2 2 3 3" xfId="4330"/>
    <cellStyle name="Normal 32 3 2 2 2 4" xfId="4331"/>
    <cellStyle name="Normal 32 3 2 2 2 4 2" xfId="4332"/>
    <cellStyle name="Normal 32 3 2 2 2 5" xfId="4333"/>
    <cellStyle name="Normal 32 3 2 2 2 5 2" xfId="4334"/>
    <cellStyle name="Normal 32 3 2 2 2 6" xfId="4335"/>
    <cellStyle name="Normal 32 3 2 2 3" xfId="4336"/>
    <cellStyle name="Normal 32 3 2 2 3 2" xfId="4337"/>
    <cellStyle name="Normal 32 3 2 2 3 2 2" xfId="4338"/>
    <cellStyle name="Normal 32 3 2 2 3 3" xfId="4339"/>
    <cellStyle name="Normal 32 3 2 2 3 3 2" xfId="4340"/>
    <cellStyle name="Normal 32 3 2 2 3 4" xfId="4341"/>
    <cellStyle name="Normal 32 3 2 2 4" xfId="4342"/>
    <cellStyle name="Normal 32 3 2 2 4 2" xfId="4343"/>
    <cellStyle name="Normal 32 3 2 2 4 2 2" xfId="4344"/>
    <cellStyle name="Normal 32 3 2 2 4 3" xfId="4345"/>
    <cellStyle name="Normal 32 3 2 2 5" xfId="4346"/>
    <cellStyle name="Normal 32 3 2 2 5 2" xfId="4347"/>
    <cellStyle name="Normal 32 3 2 2 6" xfId="4348"/>
    <cellStyle name="Normal 32 3 2 2 6 2" xfId="4349"/>
    <cellStyle name="Normal 32 3 2 2 7" xfId="4350"/>
    <cellStyle name="Normal 32 3 2 3" xfId="4351"/>
    <cellStyle name="Normal 32 3 2 3 2" xfId="4352"/>
    <cellStyle name="Normal 32 3 2 3 2 2" xfId="4353"/>
    <cellStyle name="Normal 32 3 2 3 2 2 2" xfId="4354"/>
    <cellStyle name="Normal 32 3 2 3 2 2 2 2" xfId="4355"/>
    <cellStyle name="Normal 32 3 2 3 2 2 3" xfId="4356"/>
    <cellStyle name="Normal 32 3 2 3 2 2 3 2" xfId="4357"/>
    <cellStyle name="Normal 32 3 2 3 2 2 4" xfId="4358"/>
    <cellStyle name="Normal 32 3 2 3 2 3" xfId="4359"/>
    <cellStyle name="Normal 32 3 2 3 2 3 2" xfId="4360"/>
    <cellStyle name="Normal 32 3 2 3 2 3 2 2" xfId="4361"/>
    <cellStyle name="Normal 32 3 2 3 2 3 3" xfId="4362"/>
    <cellStyle name="Normal 32 3 2 3 2 4" xfId="4363"/>
    <cellStyle name="Normal 32 3 2 3 2 4 2" xfId="4364"/>
    <cellStyle name="Normal 32 3 2 3 2 5" xfId="4365"/>
    <cellStyle name="Normal 32 3 2 3 2 5 2" xfId="4366"/>
    <cellStyle name="Normal 32 3 2 3 2 6" xfId="4367"/>
    <cellStyle name="Normal 32 3 2 3 3" xfId="4368"/>
    <cellStyle name="Normal 32 3 2 3 3 2" xfId="4369"/>
    <cellStyle name="Normal 32 3 2 3 3 2 2" xfId="4370"/>
    <cellStyle name="Normal 32 3 2 3 3 3" xfId="4371"/>
    <cellStyle name="Normal 32 3 2 3 3 3 2" xfId="4372"/>
    <cellStyle name="Normal 32 3 2 3 3 4" xfId="4373"/>
    <cellStyle name="Normal 32 3 2 3 4" xfId="4374"/>
    <cellStyle name="Normal 32 3 2 3 4 2" xfId="4375"/>
    <cellStyle name="Normal 32 3 2 3 4 2 2" xfId="4376"/>
    <cellStyle name="Normal 32 3 2 3 4 3" xfId="4377"/>
    <cellStyle name="Normal 32 3 2 3 5" xfId="4378"/>
    <cellStyle name="Normal 32 3 2 3 5 2" xfId="4379"/>
    <cellStyle name="Normal 32 3 2 3 6" xfId="4380"/>
    <cellStyle name="Normal 32 3 2 3 6 2" xfId="4381"/>
    <cellStyle name="Normal 32 3 2 3 7" xfId="4382"/>
    <cellStyle name="Normal 32 3 2 4" xfId="4383"/>
    <cellStyle name="Normal 32 3 2 4 2" xfId="4384"/>
    <cellStyle name="Normal 32 3 2 4 2 2" xfId="4385"/>
    <cellStyle name="Normal 32 3 2 4 2 2 2" xfId="4386"/>
    <cellStyle name="Normal 32 3 2 4 2 3" xfId="4387"/>
    <cellStyle name="Normal 32 3 2 4 2 3 2" xfId="4388"/>
    <cellStyle name="Normal 32 3 2 4 2 4" xfId="4389"/>
    <cellStyle name="Normal 32 3 2 4 3" xfId="4390"/>
    <cellStyle name="Normal 32 3 2 4 3 2" xfId="4391"/>
    <cellStyle name="Normal 32 3 2 4 3 2 2" xfId="4392"/>
    <cellStyle name="Normal 32 3 2 4 3 3" xfId="4393"/>
    <cellStyle name="Normal 32 3 2 4 4" xfId="4394"/>
    <cellStyle name="Normal 32 3 2 4 4 2" xfId="4395"/>
    <cellStyle name="Normal 32 3 2 4 5" xfId="4396"/>
    <cellStyle name="Normal 32 3 2 4 5 2" xfId="4397"/>
    <cellStyle name="Normal 32 3 2 4 6" xfId="4398"/>
    <cellStyle name="Normal 32 3 2 5" xfId="4399"/>
    <cellStyle name="Normal 32 3 2 5 2" xfId="4400"/>
    <cellStyle name="Normal 32 3 2 5 2 2" xfId="4401"/>
    <cellStyle name="Normal 32 3 2 5 3" xfId="4402"/>
    <cellStyle name="Normal 32 3 2 5 3 2" xfId="4403"/>
    <cellStyle name="Normal 32 3 2 5 4" xfId="4404"/>
    <cellStyle name="Normal 32 3 2 6" xfId="4405"/>
    <cellStyle name="Normal 32 3 2 6 2" xfId="4406"/>
    <cellStyle name="Normal 32 3 2 6 2 2" xfId="4407"/>
    <cellStyle name="Normal 32 3 2 6 3" xfId="4408"/>
    <cellStyle name="Normal 32 3 2 7" xfId="4409"/>
    <cellStyle name="Normal 32 3 2 7 2" xfId="4410"/>
    <cellStyle name="Normal 32 3 2 8" xfId="4411"/>
    <cellStyle name="Normal 32 3 2 8 2" xfId="4412"/>
    <cellStyle name="Normal 32 3 2 9" xfId="4413"/>
    <cellStyle name="Normal 32 3 3" xfId="4414"/>
    <cellStyle name="Normal 32 3 3 2" xfId="4415"/>
    <cellStyle name="Normal 32 3 3 2 2" xfId="4416"/>
    <cellStyle name="Normal 32 3 3 2 2 2" xfId="4417"/>
    <cellStyle name="Normal 32 3 3 2 2 2 2" xfId="4418"/>
    <cellStyle name="Normal 32 3 3 2 2 3" xfId="4419"/>
    <cellStyle name="Normal 32 3 3 2 2 3 2" xfId="4420"/>
    <cellStyle name="Normal 32 3 3 2 2 4" xfId="4421"/>
    <cellStyle name="Normal 32 3 3 2 3" xfId="4422"/>
    <cellStyle name="Normal 32 3 3 2 3 2" xfId="4423"/>
    <cellStyle name="Normal 32 3 3 2 3 2 2" xfId="4424"/>
    <cellStyle name="Normal 32 3 3 2 3 3" xfId="4425"/>
    <cellStyle name="Normal 32 3 3 2 4" xfId="4426"/>
    <cellStyle name="Normal 32 3 3 2 4 2" xfId="4427"/>
    <cellStyle name="Normal 32 3 3 2 5" xfId="4428"/>
    <cellStyle name="Normal 32 3 3 2 5 2" xfId="4429"/>
    <cellStyle name="Normal 32 3 3 2 6" xfId="4430"/>
    <cellStyle name="Normal 32 3 3 3" xfId="4431"/>
    <cellStyle name="Normal 32 3 3 3 2" xfId="4432"/>
    <cellStyle name="Normal 32 3 3 3 2 2" xfId="4433"/>
    <cellStyle name="Normal 32 3 3 3 3" xfId="4434"/>
    <cellStyle name="Normal 32 3 3 3 3 2" xfId="4435"/>
    <cellStyle name="Normal 32 3 3 3 4" xfId="4436"/>
    <cellStyle name="Normal 32 3 3 4" xfId="4437"/>
    <cellStyle name="Normal 32 3 3 4 2" xfId="4438"/>
    <cellStyle name="Normal 32 3 3 4 2 2" xfId="4439"/>
    <cellStyle name="Normal 32 3 3 4 3" xfId="4440"/>
    <cellStyle name="Normal 32 3 3 5" xfId="4441"/>
    <cellStyle name="Normal 32 3 3 5 2" xfId="4442"/>
    <cellStyle name="Normal 32 3 3 6" xfId="4443"/>
    <cellStyle name="Normal 32 3 3 6 2" xfId="4444"/>
    <cellStyle name="Normal 32 3 3 7" xfId="4445"/>
    <cellStyle name="Normal 32 3 4" xfId="4446"/>
    <cellStyle name="Normal 32 3 4 2" xfId="4447"/>
    <cellStyle name="Normal 32 3 4 2 2" xfId="4448"/>
    <cellStyle name="Normal 32 3 4 2 2 2" xfId="4449"/>
    <cellStyle name="Normal 32 3 4 2 2 2 2" xfId="4450"/>
    <cellStyle name="Normal 32 3 4 2 2 3" xfId="4451"/>
    <cellStyle name="Normal 32 3 4 2 2 3 2" xfId="4452"/>
    <cellStyle name="Normal 32 3 4 2 2 4" xfId="4453"/>
    <cellStyle name="Normal 32 3 4 2 3" xfId="4454"/>
    <cellStyle name="Normal 32 3 4 2 3 2" xfId="4455"/>
    <cellStyle name="Normal 32 3 4 2 3 2 2" xfId="4456"/>
    <cellStyle name="Normal 32 3 4 2 3 3" xfId="4457"/>
    <cellStyle name="Normal 32 3 4 2 4" xfId="4458"/>
    <cellStyle name="Normal 32 3 4 2 4 2" xfId="4459"/>
    <cellStyle name="Normal 32 3 4 2 5" xfId="4460"/>
    <cellStyle name="Normal 32 3 4 2 5 2" xfId="4461"/>
    <cellStyle name="Normal 32 3 4 2 6" xfId="4462"/>
    <cellStyle name="Normal 32 3 4 3" xfId="4463"/>
    <cellStyle name="Normal 32 3 4 3 2" xfId="4464"/>
    <cellStyle name="Normal 32 3 4 3 2 2" xfId="4465"/>
    <cellStyle name="Normal 32 3 4 3 3" xfId="4466"/>
    <cellStyle name="Normal 32 3 4 3 3 2" xfId="4467"/>
    <cellStyle name="Normal 32 3 4 3 4" xfId="4468"/>
    <cellStyle name="Normal 32 3 4 4" xfId="4469"/>
    <cellStyle name="Normal 32 3 4 4 2" xfId="4470"/>
    <cellStyle name="Normal 32 3 4 4 2 2" xfId="4471"/>
    <cellStyle name="Normal 32 3 4 4 3" xfId="4472"/>
    <cellStyle name="Normal 32 3 4 5" xfId="4473"/>
    <cellStyle name="Normal 32 3 4 5 2" xfId="4474"/>
    <cellStyle name="Normal 32 3 4 6" xfId="4475"/>
    <cellStyle name="Normal 32 3 4 6 2" xfId="4476"/>
    <cellStyle name="Normal 32 3 4 7" xfId="4477"/>
    <cellStyle name="Normal 32 3 5" xfId="4478"/>
    <cellStyle name="Normal 32 3 5 2" xfId="4479"/>
    <cellStyle name="Normal 32 3 5 2 2" xfId="4480"/>
    <cellStyle name="Normal 32 3 5 2 2 2" xfId="4481"/>
    <cellStyle name="Normal 32 3 5 2 3" xfId="4482"/>
    <cellStyle name="Normal 32 3 5 2 3 2" xfId="4483"/>
    <cellStyle name="Normal 32 3 5 2 4" xfId="4484"/>
    <cellStyle name="Normal 32 3 5 3" xfId="4485"/>
    <cellStyle name="Normal 32 3 5 3 2" xfId="4486"/>
    <cellStyle name="Normal 32 3 5 3 2 2" xfId="4487"/>
    <cellStyle name="Normal 32 3 5 3 3" xfId="4488"/>
    <cellStyle name="Normal 32 3 5 4" xfId="4489"/>
    <cellStyle name="Normal 32 3 5 4 2" xfId="4490"/>
    <cellStyle name="Normal 32 3 5 5" xfId="4491"/>
    <cellStyle name="Normal 32 3 5 5 2" xfId="4492"/>
    <cellStyle name="Normal 32 3 5 6" xfId="4493"/>
    <cellStyle name="Normal 32 3 6" xfId="4494"/>
    <cellStyle name="Normal 32 3 6 2" xfId="4495"/>
    <cellStyle name="Normal 32 3 6 2 2" xfId="4496"/>
    <cellStyle name="Normal 32 3 6 3" xfId="4497"/>
    <cellStyle name="Normal 32 3 6 3 2" xfId="4498"/>
    <cellStyle name="Normal 32 3 6 4" xfId="4499"/>
    <cellStyle name="Normal 32 3 7" xfId="4500"/>
    <cellStyle name="Normal 32 3 7 2" xfId="4501"/>
    <cellStyle name="Normal 32 3 7 2 2" xfId="4502"/>
    <cellStyle name="Normal 32 3 7 3" xfId="4503"/>
    <cellStyle name="Normal 32 3 8" xfId="4504"/>
    <cellStyle name="Normal 32 3 8 2" xfId="4505"/>
    <cellStyle name="Normal 32 3 9" xfId="4506"/>
    <cellStyle name="Normal 32 3 9 2" xfId="4507"/>
    <cellStyle name="Normal 32 4" xfId="4508"/>
    <cellStyle name="Normal 32 4 10" xfId="4509"/>
    <cellStyle name="Normal 32 4 2" xfId="4510"/>
    <cellStyle name="Normal 32 4 2 2" xfId="4511"/>
    <cellStyle name="Normal 32 4 2 2 2" xfId="4512"/>
    <cellStyle name="Normal 32 4 2 2 2 2" xfId="4513"/>
    <cellStyle name="Normal 32 4 2 2 2 2 2" xfId="4514"/>
    <cellStyle name="Normal 32 4 2 2 2 2 2 2" xfId="4515"/>
    <cellStyle name="Normal 32 4 2 2 2 2 3" xfId="4516"/>
    <cellStyle name="Normal 32 4 2 2 2 2 3 2" xfId="4517"/>
    <cellStyle name="Normal 32 4 2 2 2 2 4" xfId="4518"/>
    <cellStyle name="Normal 32 4 2 2 2 3" xfId="4519"/>
    <cellStyle name="Normal 32 4 2 2 2 3 2" xfId="4520"/>
    <cellStyle name="Normal 32 4 2 2 2 3 2 2" xfId="4521"/>
    <cellStyle name="Normal 32 4 2 2 2 3 3" xfId="4522"/>
    <cellStyle name="Normal 32 4 2 2 2 4" xfId="4523"/>
    <cellStyle name="Normal 32 4 2 2 2 4 2" xfId="4524"/>
    <cellStyle name="Normal 32 4 2 2 2 5" xfId="4525"/>
    <cellStyle name="Normal 32 4 2 2 2 5 2" xfId="4526"/>
    <cellStyle name="Normal 32 4 2 2 2 6" xfId="4527"/>
    <cellStyle name="Normal 32 4 2 2 3" xfId="4528"/>
    <cellStyle name="Normal 32 4 2 2 3 2" xfId="4529"/>
    <cellStyle name="Normal 32 4 2 2 3 2 2" xfId="4530"/>
    <cellStyle name="Normal 32 4 2 2 3 3" xfId="4531"/>
    <cellStyle name="Normal 32 4 2 2 3 3 2" xfId="4532"/>
    <cellStyle name="Normal 32 4 2 2 3 4" xfId="4533"/>
    <cellStyle name="Normal 32 4 2 2 4" xfId="4534"/>
    <cellStyle name="Normal 32 4 2 2 4 2" xfId="4535"/>
    <cellStyle name="Normal 32 4 2 2 4 2 2" xfId="4536"/>
    <cellStyle name="Normal 32 4 2 2 4 3" xfId="4537"/>
    <cellStyle name="Normal 32 4 2 2 5" xfId="4538"/>
    <cellStyle name="Normal 32 4 2 2 5 2" xfId="4539"/>
    <cellStyle name="Normal 32 4 2 2 6" xfId="4540"/>
    <cellStyle name="Normal 32 4 2 2 6 2" xfId="4541"/>
    <cellStyle name="Normal 32 4 2 2 7" xfId="4542"/>
    <cellStyle name="Normal 32 4 2 3" xfId="4543"/>
    <cellStyle name="Normal 32 4 2 3 2" xfId="4544"/>
    <cellStyle name="Normal 32 4 2 3 2 2" xfId="4545"/>
    <cellStyle name="Normal 32 4 2 3 2 2 2" xfId="4546"/>
    <cellStyle name="Normal 32 4 2 3 2 2 2 2" xfId="4547"/>
    <cellStyle name="Normal 32 4 2 3 2 2 3" xfId="4548"/>
    <cellStyle name="Normal 32 4 2 3 2 2 3 2" xfId="4549"/>
    <cellStyle name="Normal 32 4 2 3 2 2 4" xfId="4550"/>
    <cellStyle name="Normal 32 4 2 3 2 3" xfId="4551"/>
    <cellStyle name="Normal 32 4 2 3 2 3 2" xfId="4552"/>
    <cellStyle name="Normal 32 4 2 3 2 3 2 2" xfId="4553"/>
    <cellStyle name="Normal 32 4 2 3 2 3 3" xfId="4554"/>
    <cellStyle name="Normal 32 4 2 3 2 4" xfId="4555"/>
    <cellStyle name="Normal 32 4 2 3 2 4 2" xfId="4556"/>
    <cellStyle name="Normal 32 4 2 3 2 5" xfId="4557"/>
    <cellStyle name="Normal 32 4 2 3 2 5 2" xfId="4558"/>
    <cellStyle name="Normal 32 4 2 3 2 6" xfId="4559"/>
    <cellStyle name="Normal 32 4 2 3 3" xfId="4560"/>
    <cellStyle name="Normal 32 4 2 3 3 2" xfId="4561"/>
    <cellStyle name="Normal 32 4 2 3 3 2 2" xfId="4562"/>
    <cellStyle name="Normal 32 4 2 3 3 3" xfId="4563"/>
    <cellStyle name="Normal 32 4 2 3 3 3 2" xfId="4564"/>
    <cellStyle name="Normal 32 4 2 3 3 4" xfId="4565"/>
    <cellStyle name="Normal 32 4 2 3 4" xfId="4566"/>
    <cellStyle name="Normal 32 4 2 3 4 2" xfId="4567"/>
    <cellStyle name="Normal 32 4 2 3 4 2 2" xfId="4568"/>
    <cellStyle name="Normal 32 4 2 3 4 3" xfId="4569"/>
    <cellStyle name="Normal 32 4 2 3 5" xfId="4570"/>
    <cellStyle name="Normal 32 4 2 3 5 2" xfId="4571"/>
    <cellStyle name="Normal 32 4 2 3 6" xfId="4572"/>
    <cellStyle name="Normal 32 4 2 3 6 2" xfId="4573"/>
    <cellStyle name="Normal 32 4 2 3 7" xfId="4574"/>
    <cellStyle name="Normal 32 4 2 4" xfId="4575"/>
    <cellStyle name="Normal 32 4 2 4 2" xfId="4576"/>
    <cellStyle name="Normal 32 4 2 4 2 2" xfId="4577"/>
    <cellStyle name="Normal 32 4 2 4 2 2 2" xfId="4578"/>
    <cellStyle name="Normal 32 4 2 4 2 3" xfId="4579"/>
    <cellStyle name="Normal 32 4 2 4 2 3 2" xfId="4580"/>
    <cellStyle name="Normal 32 4 2 4 2 4" xfId="4581"/>
    <cellStyle name="Normal 32 4 2 4 3" xfId="4582"/>
    <cellStyle name="Normal 32 4 2 4 3 2" xfId="4583"/>
    <cellStyle name="Normal 32 4 2 4 3 2 2" xfId="4584"/>
    <cellStyle name="Normal 32 4 2 4 3 3" xfId="4585"/>
    <cellStyle name="Normal 32 4 2 4 4" xfId="4586"/>
    <cellStyle name="Normal 32 4 2 4 4 2" xfId="4587"/>
    <cellStyle name="Normal 32 4 2 4 5" xfId="4588"/>
    <cellStyle name="Normal 32 4 2 4 5 2" xfId="4589"/>
    <cellStyle name="Normal 32 4 2 4 6" xfId="4590"/>
    <cellStyle name="Normal 32 4 2 5" xfId="4591"/>
    <cellStyle name="Normal 32 4 2 5 2" xfId="4592"/>
    <cellStyle name="Normal 32 4 2 5 2 2" xfId="4593"/>
    <cellStyle name="Normal 32 4 2 5 3" xfId="4594"/>
    <cellStyle name="Normal 32 4 2 5 3 2" xfId="4595"/>
    <cellStyle name="Normal 32 4 2 5 4" xfId="4596"/>
    <cellStyle name="Normal 32 4 2 6" xfId="4597"/>
    <cellStyle name="Normal 32 4 2 6 2" xfId="4598"/>
    <cellStyle name="Normal 32 4 2 6 2 2" xfId="4599"/>
    <cellStyle name="Normal 32 4 2 6 3" xfId="4600"/>
    <cellStyle name="Normal 32 4 2 7" xfId="4601"/>
    <cellStyle name="Normal 32 4 2 7 2" xfId="4602"/>
    <cellStyle name="Normal 32 4 2 8" xfId="4603"/>
    <cellStyle name="Normal 32 4 2 8 2" xfId="4604"/>
    <cellStyle name="Normal 32 4 2 9" xfId="4605"/>
    <cellStyle name="Normal 32 4 3" xfId="4606"/>
    <cellStyle name="Normal 32 4 3 2" xfId="4607"/>
    <cellStyle name="Normal 32 4 3 2 2" xfId="4608"/>
    <cellStyle name="Normal 32 4 3 2 2 2" xfId="4609"/>
    <cellStyle name="Normal 32 4 3 2 2 2 2" xfId="4610"/>
    <cellStyle name="Normal 32 4 3 2 2 3" xfId="4611"/>
    <cellStyle name="Normal 32 4 3 2 2 3 2" xfId="4612"/>
    <cellStyle name="Normal 32 4 3 2 2 4" xfId="4613"/>
    <cellStyle name="Normal 32 4 3 2 3" xfId="4614"/>
    <cellStyle name="Normal 32 4 3 2 3 2" xfId="4615"/>
    <cellStyle name="Normal 32 4 3 2 3 2 2" xfId="4616"/>
    <cellStyle name="Normal 32 4 3 2 3 3" xfId="4617"/>
    <cellStyle name="Normal 32 4 3 2 4" xfId="4618"/>
    <cellStyle name="Normal 32 4 3 2 4 2" xfId="4619"/>
    <cellStyle name="Normal 32 4 3 2 5" xfId="4620"/>
    <cellStyle name="Normal 32 4 3 2 5 2" xfId="4621"/>
    <cellStyle name="Normal 32 4 3 2 6" xfId="4622"/>
    <cellStyle name="Normal 32 4 3 3" xfId="4623"/>
    <cellStyle name="Normal 32 4 3 3 2" xfId="4624"/>
    <cellStyle name="Normal 32 4 3 3 2 2" xfId="4625"/>
    <cellStyle name="Normal 32 4 3 3 3" xfId="4626"/>
    <cellStyle name="Normal 32 4 3 3 3 2" xfId="4627"/>
    <cellStyle name="Normal 32 4 3 3 4" xfId="4628"/>
    <cellStyle name="Normal 32 4 3 4" xfId="4629"/>
    <cellStyle name="Normal 32 4 3 4 2" xfId="4630"/>
    <cellStyle name="Normal 32 4 3 4 2 2" xfId="4631"/>
    <cellStyle name="Normal 32 4 3 4 3" xfId="4632"/>
    <cellStyle name="Normal 32 4 3 5" xfId="4633"/>
    <cellStyle name="Normal 32 4 3 5 2" xfId="4634"/>
    <cellStyle name="Normal 32 4 3 6" xfId="4635"/>
    <cellStyle name="Normal 32 4 3 6 2" xfId="4636"/>
    <cellStyle name="Normal 32 4 3 7" xfId="4637"/>
    <cellStyle name="Normal 32 4 4" xfId="4638"/>
    <cellStyle name="Normal 32 4 4 2" xfId="4639"/>
    <cellStyle name="Normal 32 4 4 2 2" xfId="4640"/>
    <cellStyle name="Normal 32 4 4 2 2 2" xfId="4641"/>
    <cellStyle name="Normal 32 4 4 2 2 2 2" xfId="4642"/>
    <cellStyle name="Normal 32 4 4 2 2 3" xfId="4643"/>
    <cellStyle name="Normal 32 4 4 2 2 3 2" xfId="4644"/>
    <cellStyle name="Normal 32 4 4 2 2 4" xfId="4645"/>
    <cellStyle name="Normal 32 4 4 2 3" xfId="4646"/>
    <cellStyle name="Normal 32 4 4 2 3 2" xfId="4647"/>
    <cellStyle name="Normal 32 4 4 2 3 2 2" xfId="4648"/>
    <cellStyle name="Normal 32 4 4 2 3 3" xfId="4649"/>
    <cellStyle name="Normal 32 4 4 2 4" xfId="4650"/>
    <cellStyle name="Normal 32 4 4 2 4 2" xfId="4651"/>
    <cellStyle name="Normal 32 4 4 2 5" xfId="4652"/>
    <cellStyle name="Normal 32 4 4 2 5 2" xfId="4653"/>
    <cellStyle name="Normal 32 4 4 2 6" xfId="4654"/>
    <cellStyle name="Normal 32 4 4 3" xfId="4655"/>
    <cellStyle name="Normal 32 4 4 3 2" xfId="4656"/>
    <cellStyle name="Normal 32 4 4 3 2 2" xfId="4657"/>
    <cellStyle name="Normal 32 4 4 3 3" xfId="4658"/>
    <cellStyle name="Normal 32 4 4 3 3 2" xfId="4659"/>
    <cellStyle name="Normal 32 4 4 3 4" xfId="4660"/>
    <cellStyle name="Normal 32 4 4 4" xfId="4661"/>
    <cellStyle name="Normal 32 4 4 4 2" xfId="4662"/>
    <cellStyle name="Normal 32 4 4 4 2 2" xfId="4663"/>
    <cellStyle name="Normal 32 4 4 4 3" xfId="4664"/>
    <cellStyle name="Normal 32 4 4 5" xfId="4665"/>
    <cellStyle name="Normal 32 4 4 5 2" xfId="4666"/>
    <cellStyle name="Normal 32 4 4 6" xfId="4667"/>
    <cellStyle name="Normal 32 4 4 6 2" xfId="4668"/>
    <cellStyle name="Normal 32 4 4 7" xfId="4669"/>
    <cellStyle name="Normal 32 4 5" xfId="4670"/>
    <cellStyle name="Normal 32 4 5 2" xfId="4671"/>
    <cellStyle name="Normal 32 4 5 2 2" xfId="4672"/>
    <cellStyle name="Normal 32 4 5 2 2 2" xfId="4673"/>
    <cellStyle name="Normal 32 4 5 2 3" xfId="4674"/>
    <cellStyle name="Normal 32 4 5 2 3 2" xfId="4675"/>
    <cellStyle name="Normal 32 4 5 2 4" xfId="4676"/>
    <cellStyle name="Normal 32 4 5 3" xfId="4677"/>
    <cellStyle name="Normal 32 4 5 3 2" xfId="4678"/>
    <cellStyle name="Normal 32 4 5 3 2 2" xfId="4679"/>
    <cellStyle name="Normal 32 4 5 3 3" xfId="4680"/>
    <cellStyle name="Normal 32 4 5 4" xfId="4681"/>
    <cellStyle name="Normal 32 4 5 4 2" xfId="4682"/>
    <cellStyle name="Normal 32 4 5 5" xfId="4683"/>
    <cellStyle name="Normal 32 4 5 5 2" xfId="4684"/>
    <cellStyle name="Normal 32 4 5 6" xfId="4685"/>
    <cellStyle name="Normal 32 4 6" xfId="4686"/>
    <cellStyle name="Normal 32 4 6 2" xfId="4687"/>
    <cellStyle name="Normal 32 4 6 2 2" xfId="4688"/>
    <cellStyle name="Normal 32 4 6 3" xfId="4689"/>
    <cellStyle name="Normal 32 4 6 3 2" xfId="4690"/>
    <cellStyle name="Normal 32 4 6 4" xfId="4691"/>
    <cellStyle name="Normal 32 4 7" xfId="4692"/>
    <cellStyle name="Normal 32 4 7 2" xfId="4693"/>
    <cellStyle name="Normal 32 4 7 2 2" xfId="4694"/>
    <cellStyle name="Normal 32 4 7 3" xfId="4695"/>
    <cellStyle name="Normal 32 4 8" xfId="4696"/>
    <cellStyle name="Normal 32 4 8 2" xfId="4697"/>
    <cellStyle name="Normal 32 4 9" xfId="4698"/>
    <cellStyle name="Normal 32 4 9 2" xfId="4699"/>
    <cellStyle name="Normal 32 5" xfId="4700"/>
    <cellStyle name="Normal 32 5 2" xfId="4701"/>
    <cellStyle name="Normal 32 5 2 2" xfId="4702"/>
    <cellStyle name="Normal 32 5 2 2 2" xfId="4703"/>
    <cellStyle name="Normal 32 5 2 2 2 2" xfId="4704"/>
    <cellStyle name="Normal 32 5 2 2 2 2 2" xfId="4705"/>
    <cellStyle name="Normal 32 5 2 2 2 3" xfId="4706"/>
    <cellStyle name="Normal 32 5 2 2 2 3 2" xfId="4707"/>
    <cellStyle name="Normal 32 5 2 2 2 4" xfId="4708"/>
    <cellStyle name="Normal 32 5 2 2 3" xfId="4709"/>
    <cellStyle name="Normal 32 5 2 2 3 2" xfId="4710"/>
    <cellStyle name="Normal 32 5 2 2 3 2 2" xfId="4711"/>
    <cellStyle name="Normal 32 5 2 2 3 3" xfId="4712"/>
    <cellStyle name="Normal 32 5 2 2 4" xfId="4713"/>
    <cellStyle name="Normal 32 5 2 2 4 2" xfId="4714"/>
    <cellStyle name="Normal 32 5 2 2 5" xfId="4715"/>
    <cellStyle name="Normal 32 5 2 2 5 2" xfId="4716"/>
    <cellStyle name="Normal 32 5 2 2 6" xfId="4717"/>
    <cellStyle name="Normal 32 5 2 3" xfId="4718"/>
    <cellStyle name="Normal 32 5 2 3 2" xfId="4719"/>
    <cellStyle name="Normal 32 5 2 3 2 2" xfId="4720"/>
    <cellStyle name="Normal 32 5 2 3 3" xfId="4721"/>
    <cellStyle name="Normal 32 5 2 3 3 2" xfId="4722"/>
    <cellStyle name="Normal 32 5 2 3 4" xfId="4723"/>
    <cellStyle name="Normal 32 5 2 4" xfId="4724"/>
    <cellStyle name="Normal 32 5 2 4 2" xfId="4725"/>
    <cellStyle name="Normal 32 5 2 4 2 2" xfId="4726"/>
    <cellStyle name="Normal 32 5 2 4 3" xfId="4727"/>
    <cellStyle name="Normal 32 5 2 5" xfId="4728"/>
    <cellStyle name="Normal 32 5 2 5 2" xfId="4729"/>
    <cellStyle name="Normal 32 5 2 6" xfId="4730"/>
    <cellStyle name="Normal 32 5 2 6 2" xfId="4731"/>
    <cellStyle name="Normal 32 5 2 7" xfId="4732"/>
    <cellStyle name="Normal 32 5 3" xfId="4733"/>
    <cellStyle name="Normal 32 5 3 2" xfId="4734"/>
    <cellStyle name="Normal 32 5 3 2 2" xfId="4735"/>
    <cellStyle name="Normal 32 5 3 2 2 2" xfId="4736"/>
    <cellStyle name="Normal 32 5 3 2 2 2 2" xfId="4737"/>
    <cellStyle name="Normal 32 5 3 2 2 3" xfId="4738"/>
    <cellStyle name="Normal 32 5 3 2 2 3 2" xfId="4739"/>
    <cellStyle name="Normal 32 5 3 2 2 4" xfId="4740"/>
    <cellStyle name="Normal 32 5 3 2 3" xfId="4741"/>
    <cellStyle name="Normal 32 5 3 2 3 2" xfId="4742"/>
    <cellStyle name="Normal 32 5 3 2 3 2 2" xfId="4743"/>
    <cellStyle name="Normal 32 5 3 2 3 3" xfId="4744"/>
    <cellStyle name="Normal 32 5 3 2 4" xfId="4745"/>
    <cellStyle name="Normal 32 5 3 2 4 2" xfId="4746"/>
    <cellStyle name="Normal 32 5 3 2 5" xfId="4747"/>
    <cellStyle name="Normal 32 5 3 2 5 2" xfId="4748"/>
    <cellStyle name="Normal 32 5 3 2 6" xfId="4749"/>
    <cellStyle name="Normal 32 5 3 3" xfId="4750"/>
    <cellStyle name="Normal 32 5 3 3 2" xfId="4751"/>
    <cellStyle name="Normal 32 5 3 3 2 2" xfId="4752"/>
    <cellStyle name="Normal 32 5 3 3 3" xfId="4753"/>
    <cellStyle name="Normal 32 5 3 3 3 2" xfId="4754"/>
    <cellStyle name="Normal 32 5 3 3 4" xfId="4755"/>
    <cellStyle name="Normal 32 5 3 4" xfId="4756"/>
    <cellStyle name="Normal 32 5 3 4 2" xfId="4757"/>
    <cellStyle name="Normal 32 5 3 4 2 2" xfId="4758"/>
    <cellStyle name="Normal 32 5 3 4 3" xfId="4759"/>
    <cellStyle name="Normal 32 5 3 5" xfId="4760"/>
    <cellStyle name="Normal 32 5 3 5 2" xfId="4761"/>
    <cellStyle name="Normal 32 5 3 6" xfId="4762"/>
    <cellStyle name="Normal 32 5 3 6 2" xfId="4763"/>
    <cellStyle name="Normal 32 5 3 7" xfId="4764"/>
    <cellStyle name="Normal 32 5 4" xfId="4765"/>
    <cellStyle name="Normal 32 5 4 2" xfId="4766"/>
    <cellStyle name="Normal 32 5 4 2 2" xfId="4767"/>
    <cellStyle name="Normal 32 5 4 2 2 2" xfId="4768"/>
    <cellStyle name="Normal 32 5 4 2 3" xfId="4769"/>
    <cellStyle name="Normal 32 5 4 2 3 2" xfId="4770"/>
    <cellStyle name="Normal 32 5 4 2 4" xfId="4771"/>
    <cellStyle name="Normal 32 5 4 3" xfId="4772"/>
    <cellStyle name="Normal 32 5 4 3 2" xfId="4773"/>
    <cellStyle name="Normal 32 5 4 3 2 2" xfId="4774"/>
    <cellStyle name="Normal 32 5 4 3 3" xfId="4775"/>
    <cellStyle name="Normal 32 5 4 4" xfId="4776"/>
    <cellStyle name="Normal 32 5 4 4 2" xfId="4777"/>
    <cellStyle name="Normal 32 5 4 5" xfId="4778"/>
    <cellStyle name="Normal 32 5 4 5 2" xfId="4779"/>
    <cellStyle name="Normal 32 5 4 6" xfId="4780"/>
    <cellStyle name="Normal 32 5 5" xfId="4781"/>
    <cellStyle name="Normal 32 5 5 2" xfId="4782"/>
    <cellStyle name="Normal 32 5 5 2 2" xfId="4783"/>
    <cellStyle name="Normal 32 5 5 3" xfId="4784"/>
    <cellStyle name="Normal 32 5 5 3 2" xfId="4785"/>
    <cellStyle name="Normal 32 5 5 4" xfId="4786"/>
    <cellStyle name="Normal 32 5 6" xfId="4787"/>
    <cellStyle name="Normal 32 5 6 2" xfId="4788"/>
    <cellStyle name="Normal 32 5 6 2 2" xfId="4789"/>
    <cellStyle name="Normal 32 5 6 3" xfId="4790"/>
    <cellStyle name="Normal 32 5 7" xfId="4791"/>
    <cellStyle name="Normal 32 5 7 2" xfId="4792"/>
    <cellStyle name="Normal 32 5 8" xfId="4793"/>
    <cellStyle name="Normal 32 5 8 2" xfId="4794"/>
    <cellStyle name="Normal 32 5 9" xfId="4795"/>
    <cellStyle name="Normal 32 6" xfId="4796"/>
    <cellStyle name="Normal 32 6 2" xfId="4797"/>
    <cellStyle name="Normal 32 6 2 2" xfId="4798"/>
    <cellStyle name="Normal 32 6 2 2 2" xfId="4799"/>
    <cellStyle name="Normal 32 6 2 2 2 2" xfId="4800"/>
    <cellStyle name="Normal 32 6 2 2 3" xfId="4801"/>
    <cellStyle name="Normal 32 6 2 2 3 2" xfId="4802"/>
    <cellStyle name="Normal 32 6 2 2 4" xfId="4803"/>
    <cellStyle name="Normal 32 6 2 3" xfId="4804"/>
    <cellStyle name="Normal 32 6 2 3 2" xfId="4805"/>
    <cellStyle name="Normal 32 6 2 3 2 2" xfId="4806"/>
    <cellStyle name="Normal 32 6 2 3 3" xfId="4807"/>
    <cellStyle name="Normal 32 6 2 4" xfId="4808"/>
    <cellStyle name="Normal 32 6 2 4 2" xfId="4809"/>
    <cellStyle name="Normal 32 6 2 5" xfId="4810"/>
    <cellStyle name="Normal 32 6 2 5 2" xfId="4811"/>
    <cellStyle name="Normal 32 6 2 6" xfId="4812"/>
    <cellStyle name="Normal 32 6 3" xfId="4813"/>
    <cellStyle name="Normal 32 6 3 2" xfId="4814"/>
    <cellStyle name="Normal 32 6 3 2 2" xfId="4815"/>
    <cellStyle name="Normal 32 6 3 3" xfId="4816"/>
    <cellStyle name="Normal 32 6 3 3 2" xfId="4817"/>
    <cellStyle name="Normal 32 6 3 4" xfId="4818"/>
    <cellStyle name="Normal 32 6 4" xfId="4819"/>
    <cellStyle name="Normal 32 6 4 2" xfId="4820"/>
    <cellStyle name="Normal 32 6 4 2 2" xfId="4821"/>
    <cellStyle name="Normal 32 6 4 3" xfId="4822"/>
    <cellStyle name="Normal 32 6 5" xfId="4823"/>
    <cellStyle name="Normal 32 6 5 2" xfId="4824"/>
    <cellStyle name="Normal 32 6 6" xfId="4825"/>
    <cellStyle name="Normal 32 6 6 2" xfId="4826"/>
    <cellStyle name="Normal 32 6 7" xfId="4827"/>
    <cellStyle name="Normal 32 7" xfId="4828"/>
    <cellStyle name="Normal 32 7 2" xfId="4829"/>
    <cellStyle name="Normal 32 7 2 2" xfId="4830"/>
    <cellStyle name="Normal 32 7 2 2 2" xfId="4831"/>
    <cellStyle name="Normal 32 7 2 2 2 2" xfId="4832"/>
    <cellStyle name="Normal 32 7 2 2 3" xfId="4833"/>
    <cellStyle name="Normal 32 7 2 2 3 2" xfId="4834"/>
    <cellStyle name="Normal 32 7 2 2 4" xfId="4835"/>
    <cellStyle name="Normal 32 7 2 3" xfId="4836"/>
    <cellStyle name="Normal 32 7 2 3 2" xfId="4837"/>
    <cellStyle name="Normal 32 7 2 3 2 2" xfId="4838"/>
    <cellStyle name="Normal 32 7 2 3 3" xfId="4839"/>
    <cellStyle name="Normal 32 7 2 4" xfId="4840"/>
    <cellStyle name="Normal 32 7 2 4 2" xfId="4841"/>
    <cellStyle name="Normal 32 7 2 5" xfId="4842"/>
    <cellStyle name="Normal 32 7 2 5 2" xfId="4843"/>
    <cellStyle name="Normal 32 7 2 6" xfId="4844"/>
    <cellStyle name="Normal 32 7 3" xfId="4845"/>
    <cellStyle name="Normal 32 7 3 2" xfId="4846"/>
    <cellStyle name="Normal 32 7 3 2 2" xfId="4847"/>
    <cellStyle name="Normal 32 7 3 3" xfId="4848"/>
    <cellStyle name="Normal 32 7 3 3 2" xfId="4849"/>
    <cellStyle name="Normal 32 7 3 4" xfId="4850"/>
    <cellStyle name="Normal 32 7 4" xfId="4851"/>
    <cellStyle name="Normal 32 7 4 2" xfId="4852"/>
    <cellStyle name="Normal 32 7 4 2 2" xfId="4853"/>
    <cellStyle name="Normal 32 7 4 3" xfId="4854"/>
    <cellStyle name="Normal 32 7 5" xfId="4855"/>
    <cellStyle name="Normal 32 7 5 2" xfId="4856"/>
    <cellStyle name="Normal 32 7 6" xfId="4857"/>
    <cellStyle name="Normal 32 7 6 2" xfId="4858"/>
    <cellStyle name="Normal 32 7 7" xfId="4859"/>
    <cellStyle name="Normal 32 8" xfId="4860"/>
    <cellStyle name="Normal 32 8 2" xfId="4861"/>
    <cellStyle name="Normal 32 8 2 2" xfId="4862"/>
    <cellStyle name="Normal 32 8 2 2 2" xfId="4863"/>
    <cellStyle name="Normal 32 8 2 3" xfId="4864"/>
    <cellStyle name="Normal 32 8 2 3 2" xfId="4865"/>
    <cellStyle name="Normal 32 8 2 4" xfId="4866"/>
    <cellStyle name="Normal 32 8 3" xfId="4867"/>
    <cellStyle name="Normal 32 8 3 2" xfId="4868"/>
    <cellStyle name="Normal 32 8 3 2 2" xfId="4869"/>
    <cellStyle name="Normal 32 8 3 3" xfId="4870"/>
    <cellStyle name="Normal 32 8 4" xfId="4871"/>
    <cellStyle name="Normal 32 8 4 2" xfId="4872"/>
    <cellStyle name="Normal 32 8 5" xfId="4873"/>
    <cellStyle name="Normal 32 8 5 2" xfId="4874"/>
    <cellStyle name="Normal 32 8 6" xfId="4875"/>
    <cellStyle name="Normal 32 9" xfId="4876"/>
    <cellStyle name="Normal 32 9 2" xfId="4877"/>
    <cellStyle name="Normal 32 9 2 2" xfId="4878"/>
    <cellStyle name="Normal 32 9 3" xfId="4879"/>
    <cellStyle name="Normal 32 9 3 2" xfId="4880"/>
    <cellStyle name="Normal 32 9 4" xfId="4881"/>
    <cellStyle name="Normal 33" xfId="4882"/>
    <cellStyle name="Normal 33 10" xfId="4883"/>
    <cellStyle name="Normal 33 2" xfId="4884"/>
    <cellStyle name="Normal 33 2 2" xfId="4885"/>
    <cellStyle name="Normal 33 2 2 2" xfId="4886"/>
    <cellStyle name="Normal 33 2 2 2 2" xfId="4887"/>
    <cellStyle name="Normal 33 2 2 2 2 2" xfId="4888"/>
    <cellStyle name="Normal 33 2 2 2 2 2 2" xfId="4889"/>
    <cellStyle name="Normal 33 2 2 2 2 3" xfId="4890"/>
    <cellStyle name="Normal 33 2 2 2 2 3 2" xfId="4891"/>
    <cellStyle name="Normal 33 2 2 2 2 4" xfId="4892"/>
    <cellStyle name="Normal 33 2 2 2 3" xfId="4893"/>
    <cellStyle name="Normal 33 2 2 2 3 2" xfId="4894"/>
    <cellStyle name="Normal 33 2 2 2 3 2 2" xfId="4895"/>
    <cellStyle name="Normal 33 2 2 2 3 3" xfId="4896"/>
    <cellStyle name="Normal 33 2 2 2 4" xfId="4897"/>
    <cellStyle name="Normal 33 2 2 2 4 2" xfId="4898"/>
    <cellStyle name="Normal 33 2 2 2 5" xfId="4899"/>
    <cellStyle name="Normal 33 2 2 2 5 2" xfId="4900"/>
    <cellStyle name="Normal 33 2 2 2 6" xfId="4901"/>
    <cellStyle name="Normal 33 2 2 3" xfId="4902"/>
    <cellStyle name="Normal 33 2 2 3 2" xfId="4903"/>
    <cellStyle name="Normal 33 2 2 3 2 2" xfId="4904"/>
    <cellStyle name="Normal 33 2 2 3 3" xfId="4905"/>
    <cellStyle name="Normal 33 2 2 3 3 2" xfId="4906"/>
    <cellStyle name="Normal 33 2 2 3 4" xfId="4907"/>
    <cellStyle name="Normal 33 2 2 4" xfId="4908"/>
    <cellStyle name="Normal 33 2 2 4 2" xfId="4909"/>
    <cellStyle name="Normal 33 2 2 4 2 2" xfId="4910"/>
    <cellStyle name="Normal 33 2 2 4 3" xfId="4911"/>
    <cellStyle name="Normal 33 2 2 5" xfId="4912"/>
    <cellStyle name="Normal 33 2 2 5 2" xfId="4913"/>
    <cellStyle name="Normal 33 2 2 6" xfId="4914"/>
    <cellStyle name="Normal 33 2 2 6 2" xfId="4915"/>
    <cellStyle name="Normal 33 2 2 7" xfId="4916"/>
    <cellStyle name="Normal 33 2 3" xfId="4917"/>
    <cellStyle name="Normal 33 2 3 2" xfId="4918"/>
    <cellStyle name="Normal 33 2 3 2 2" xfId="4919"/>
    <cellStyle name="Normal 33 2 3 2 2 2" xfId="4920"/>
    <cellStyle name="Normal 33 2 3 2 2 2 2" xfId="4921"/>
    <cellStyle name="Normal 33 2 3 2 2 3" xfId="4922"/>
    <cellStyle name="Normal 33 2 3 2 2 3 2" xfId="4923"/>
    <cellStyle name="Normal 33 2 3 2 2 4" xfId="4924"/>
    <cellStyle name="Normal 33 2 3 2 3" xfId="4925"/>
    <cellStyle name="Normal 33 2 3 2 3 2" xfId="4926"/>
    <cellStyle name="Normal 33 2 3 2 3 2 2" xfId="4927"/>
    <cellStyle name="Normal 33 2 3 2 3 3" xfId="4928"/>
    <cellStyle name="Normal 33 2 3 2 4" xfId="4929"/>
    <cellStyle name="Normal 33 2 3 2 4 2" xfId="4930"/>
    <cellStyle name="Normal 33 2 3 2 5" xfId="4931"/>
    <cellStyle name="Normal 33 2 3 2 5 2" xfId="4932"/>
    <cellStyle name="Normal 33 2 3 2 6" xfId="4933"/>
    <cellStyle name="Normal 33 2 3 3" xfId="4934"/>
    <cellStyle name="Normal 33 2 3 3 2" xfId="4935"/>
    <cellStyle name="Normal 33 2 3 3 2 2" xfId="4936"/>
    <cellStyle name="Normal 33 2 3 3 3" xfId="4937"/>
    <cellStyle name="Normal 33 2 3 3 3 2" xfId="4938"/>
    <cellStyle name="Normal 33 2 3 3 4" xfId="4939"/>
    <cellStyle name="Normal 33 2 3 4" xfId="4940"/>
    <cellStyle name="Normal 33 2 3 4 2" xfId="4941"/>
    <cellStyle name="Normal 33 2 3 4 2 2" xfId="4942"/>
    <cellStyle name="Normal 33 2 3 4 3" xfId="4943"/>
    <cellStyle name="Normal 33 2 3 5" xfId="4944"/>
    <cellStyle name="Normal 33 2 3 5 2" xfId="4945"/>
    <cellStyle name="Normal 33 2 3 6" xfId="4946"/>
    <cellStyle name="Normal 33 2 3 6 2" xfId="4947"/>
    <cellStyle name="Normal 33 2 3 7" xfId="4948"/>
    <cellStyle name="Normal 33 2 4" xfId="4949"/>
    <cellStyle name="Normal 33 2 4 2" xfId="4950"/>
    <cellStyle name="Normal 33 2 4 2 2" xfId="4951"/>
    <cellStyle name="Normal 33 2 4 2 2 2" xfId="4952"/>
    <cellStyle name="Normal 33 2 4 2 3" xfId="4953"/>
    <cellStyle name="Normal 33 2 4 2 3 2" xfId="4954"/>
    <cellStyle name="Normal 33 2 4 2 4" xfId="4955"/>
    <cellStyle name="Normal 33 2 4 3" xfId="4956"/>
    <cellStyle name="Normal 33 2 4 3 2" xfId="4957"/>
    <cellStyle name="Normal 33 2 4 3 2 2" xfId="4958"/>
    <cellStyle name="Normal 33 2 4 3 3" xfId="4959"/>
    <cellStyle name="Normal 33 2 4 4" xfId="4960"/>
    <cellStyle name="Normal 33 2 4 4 2" xfId="4961"/>
    <cellStyle name="Normal 33 2 4 5" xfId="4962"/>
    <cellStyle name="Normal 33 2 4 5 2" xfId="4963"/>
    <cellStyle name="Normal 33 2 4 6" xfId="4964"/>
    <cellStyle name="Normal 33 2 5" xfId="4965"/>
    <cellStyle name="Normal 33 2 5 2" xfId="4966"/>
    <cellStyle name="Normal 33 2 5 2 2" xfId="4967"/>
    <cellStyle name="Normal 33 2 5 3" xfId="4968"/>
    <cellStyle name="Normal 33 2 5 3 2" xfId="4969"/>
    <cellStyle name="Normal 33 2 5 4" xfId="4970"/>
    <cellStyle name="Normal 33 2 6" xfId="4971"/>
    <cellStyle name="Normal 33 2 6 2" xfId="4972"/>
    <cellStyle name="Normal 33 2 6 2 2" xfId="4973"/>
    <cellStyle name="Normal 33 2 6 3" xfId="4974"/>
    <cellStyle name="Normal 33 2 7" xfId="4975"/>
    <cellStyle name="Normal 33 2 7 2" xfId="4976"/>
    <cellStyle name="Normal 33 2 8" xfId="4977"/>
    <cellStyle name="Normal 33 2 8 2" xfId="4978"/>
    <cellStyle name="Normal 33 2 9" xfId="4979"/>
    <cellStyle name="Normal 33 3" xfId="4980"/>
    <cellStyle name="Normal 33 3 2" xfId="4981"/>
    <cellStyle name="Normal 33 3 2 2" xfId="4982"/>
    <cellStyle name="Normal 33 3 2 2 2" xfId="4983"/>
    <cellStyle name="Normal 33 3 2 2 2 2" xfId="4984"/>
    <cellStyle name="Normal 33 3 2 2 3" xfId="4985"/>
    <cellStyle name="Normal 33 3 2 2 3 2" xfId="4986"/>
    <cellStyle name="Normal 33 3 2 2 4" xfId="4987"/>
    <cellStyle name="Normal 33 3 2 3" xfId="4988"/>
    <cellStyle name="Normal 33 3 2 3 2" xfId="4989"/>
    <cellStyle name="Normal 33 3 2 3 2 2" xfId="4990"/>
    <cellStyle name="Normal 33 3 2 3 3" xfId="4991"/>
    <cellStyle name="Normal 33 3 2 4" xfId="4992"/>
    <cellStyle name="Normal 33 3 2 4 2" xfId="4993"/>
    <cellStyle name="Normal 33 3 2 5" xfId="4994"/>
    <cellStyle name="Normal 33 3 2 5 2" xfId="4995"/>
    <cellStyle name="Normal 33 3 2 6" xfId="4996"/>
    <cellStyle name="Normal 33 3 3" xfId="4997"/>
    <cellStyle name="Normal 33 3 3 2" xfId="4998"/>
    <cellStyle name="Normal 33 3 3 2 2" xfId="4999"/>
    <cellStyle name="Normal 33 3 3 3" xfId="5000"/>
    <cellStyle name="Normal 33 3 3 3 2" xfId="5001"/>
    <cellStyle name="Normal 33 3 3 4" xfId="5002"/>
    <cellStyle name="Normal 33 3 4" xfId="5003"/>
    <cellStyle name="Normal 33 3 4 2" xfId="5004"/>
    <cellStyle name="Normal 33 3 4 2 2" xfId="5005"/>
    <cellStyle name="Normal 33 3 4 3" xfId="5006"/>
    <cellStyle name="Normal 33 3 5" xfId="5007"/>
    <cellStyle name="Normal 33 3 5 2" xfId="5008"/>
    <cellStyle name="Normal 33 3 6" xfId="5009"/>
    <cellStyle name="Normal 33 3 6 2" xfId="5010"/>
    <cellStyle name="Normal 33 3 7" xfId="5011"/>
    <cellStyle name="Normal 33 4" xfId="5012"/>
    <cellStyle name="Normal 33 4 2" xfId="5013"/>
    <cellStyle name="Normal 33 4 2 2" xfId="5014"/>
    <cellStyle name="Normal 33 4 2 2 2" xfId="5015"/>
    <cellStyle name="Normal 33 4 2 2 2 2" xfId="5016"/>
    <cellStyle name="Normal 33 4 2 2 3" xfId="5017"/>
    <cellStyle name="Normal 33 4 2 2 3 2" xfId="5018"/>
    <cellStyle name="Normal 33 4 2 2 4" xfId="5019"/>
    <cellStyle name="Normal 33 4 2 3" xfId="5020"/>
    <cellStyle name="Normal 33 4 2 3 2" xfId="5021"/>
    <cellStyle name="Normal 33 4 2 3 2 2" xfId="5022"/>
    <cellStyle name="Normal 33 4 2 3 3" xfId="5023"/>
    <cellStyle name="Normal 33 4 2 4" xfId="5024"/>
    <cellStyle name="Normal 33 4 2 4 2" xfId="5025"/>
    <cellStyle name="Normal 33 4 2 5" xfId="5026"/>
    <cellStyle name="Normal 33 4 2 5 2" xfId="5027"/>
    <cellStyle name="Normal 33 4 2 6" xfId="5028"/>
    <cellStyle name="Normal 33 4 3" xfId="5029"/>
    <cellStyle name="Normal 33 4 3 2" xfId="5030"/>
    <cellStyle name="Normal 33 4 3 2 2" xfId="5031"/>
    <cellStyle name="Normal 33 4 3 3" xfId="5032"/>
    <cellStyle name="Normal 33 4 3 3 2" xfId="5033"/>
    <cellStyle name="Normal 33 4 3 4" xfId="5034"/>
    <cellStyle name="Normal 33 4 4" xfId="5035"/>
    <cellStyle name="Normal 33 4 4 2" xfId="5036"/>
    <cellStyle name="Normal 33 4 4 2 2" xfId="5037"/>
    <cellStyle name="Normal 33 4 4 3" xfId="5038"/>
    <cellStyle name="Normal 33 4 5" xfId="5039"/>
    <cellStyle name="Normal 33 4 5 2" xfId="5040"/>
    <cellStyle name="Normal 33 4 6" xfId="5041"/>
    <cellStyle name="Normal 33 4 6 2" xfId="5042"/>
    <cellStyle name="Normal 33 4 7" xfId="5043"/>
    <cellStyle name="Normal 33 5" xfId="5044"/>
    <cellStyle name="Normal 33 5 2" xfId="5045"/>
    <cellStyle name="Normal 33 5 2 2" xfId="5046"/>
    <cellStyle name="Normal 33 5 2 2 2" xfId="5047"/>
    <cellStyle name="Normal 33 5 2 3" xfId="5048"/>
    <cellStyle name="Normal 33 5 2 3 2" xfId="5049"/>
    <cellStyle name="Normal 33 5 2 4" xfId="5050"/>
    <cellStyle name="Normal 33 5 3" xfId="5051"/>
    <cellStyle name="Normal 33 5 3 2" xfId="5052"/>
    <cellStyle name="Normal 33 5 3 2 2" xfId="5053"/>
    <cellStyle name="Normal 33 5 3 3" xfId="5054"/>
    <cellStyle name="Normal 33 5 4" xfId="5055"/>
    <cellStyle name="Normal 33 5 4 2" xfId="5056"/>
    <cellStyle name="Normal 33 5 5" xfId="5057"/>
    <cellStyle name="Normal 33 5 5 2" xfId="5058"/>
    <cellStyle name="Normal 33 5 6" xfId="5059"/>
    <cellStyle name="Normal 33 6" xfId="5060"/>
    <cellStyle name="Normal 33 6 2" xfId="5061"/>
    <cellStyle name="Normal 33 6 2 2" xfId="5062"/>
    <cellStyle name="Normal 33 6 3" xfId="5063"/>
    <cellStyle name="Normal 33 6 3 2" xfId="5064"/>
    <cellStyle name="Normal 33 6 4" xfId="5065"/>
    <cellStyle name="Normal 33 7" xfId="5066"/>
    <cellStyle name="Normal 33 7 2" xfId="5067"/>
    <cellStyle name="Normal 33 7 2 2" xfId="5068"/>
    <cellStyle name="Normal 33 7 3" xfId="5069"/>
    <cellStyle name="Normal 33 8" xfId="5070"/>
    <cellStyle name="Normal 33 8 2" xfId="5071"/>
    <cellStyle name="Normal 33 9" xfId="5072"/>
    <cellStyle name="Normal 33 9 2" xfId="5073"/>
    <cellStyle name="Normal 34" xfId="5074"/>
    <cellStyle name="Normal 35" xfId="5075"/>
    <cellStyle name="Normal 35 2" xfId="5076"/>
    <cellStyle name="Normal 35 2 2" xfId="5077"/>
    <cellStyle name="Normal 35 2 2 2" xfId="5078"/>
    <cellStyle name="Normal 35 2 2 2 2" xfId="5079"/>
    <cellStyle name="Normal 35 2 2 2 2 2" xfId="5080"/>
    <cellStyle name="Normal 35 2 2 2 3" xfId="5081"/>
    <cellStyle name="Normal 35 2 2 2 3 2" xfId="5082"/>
    <cellStyle name="Normal 35 2 2 2 4" xfId="5083"/>
    <cellStyle name="Normal 35 2 2 3" xfId="5084"/>
    <cellStyle name="Normal 35 2 2 3 2" xfId="5085"/>
    <cellStyle name="Normal 35 2 2 3 2 2" xfId="5086"/>
    <cellStyle name="Normal 35 2 2 3 3" xfId="5087"/>
    <cellStyle name="Normal 35 2 2 4" xfId="5088"/>
    <cellStyle name="Normal 35 2 2 4 2" xfId="5089"/>
    <cellStyle name="Normal 35 2 2 5" xfId="5090"/>
    <cellStyle name="Normal 35 2 2 5 2" xfId="5091"/>
    <cellStyle name="Normal 35 2 2 6" xfId="5092"/>
    <cellStyle name="Normal 35 2 3" xfId="5093"/>
    <cellStyle name="Normal 35 2 3 2" xfId="5094"/>
    <cellStyle name="Normal 35 2 3 2 2" xfId="5095"/>
    <cellStyle name="Normal 35 2 3 3" xfId="5096"/>
    <cellStyle name="Normal 35 2 3 3 2" xfId="5097"/>
    <cellStyle name="Normal 35 2 3 4" xfId="5098"/>
    <cellStyle name="Normal 35 2 4" xfId="5099"/>
    <cellStyle name="Normal 35 2 4 2" xfId="5100"/>
    <cellStyle name="Normal 35 2 4 2 2" xfId="5101"/>
    <cellStyle name="Normal 35 2 4 3" xfId="5102"/>
    <cellStyle name="Normal 35 2 5" xfId="5103"/>
    <cellStyle name="Normal 35 2 5 2" xfId="5104"/>
    <cellStyle name="Normal 35 2 6" xfId="5105"/>
    <cellStyle name="Normal 35 2 6 2" xfId="5106"/>
    <cellStyle name="Normal 35 2 7" xfId="5107"/>
    <cellStyle name="Normal 35 3" xfId="5108"/>
    <cellStyle name="Normal 35 3 2" xfId="5109"/>
    <cellStyle name="Normal 35 3 2 2" xfId="5110"/>
    <cellStyle name="Normal 35 3 2 2 2" xfId="5111"/>
    <cellStyle name="Normal 35 3 2 2 2 2" xfId="5112"/>
    <cellStyle name="Normal 35 3 2 2 3" xfId="5113"/>
    <cellStyle name="Normal 35 3 2 2 3 2" xfId="5114"/>
    <cellStyle name="Normal 35 3 2 2 4" xfId="5115"/>
    <cellStyle name="Normal 35 3 2 3" xfId="5116"/>
    <cellStyle name="Normal 35 3 2 3 2" xfId="5117"/>
    <cellStyle name="Normal 35 3 2 3 2 2" xfId="5118"/>
    <cellStyle name="Normal 35 3 2 3 3" xfId="5119"/>
    <cellStyle name="Normal 35 3 2 4" xfId="5120"/>
    <cellStyle name="Normal 35 3 2 4 2" xfId="5121"/>
    <cellStyle name="Normal 35 3 2 5" xfId="5122"/>
    <cellStyle name="Normal 35 3 2 5 2" xfId="5123"/>
    <cellStyle name="Normal 35 3 2 6" xfId="5124"/>
    <cellStyle name="Normal 35 3 3" xfId="5125"/>
    <cellStyle name="Normal 35 3 3 2" xfId="5126"/>
    <cellStyle name="Normal 35 3 3 2 2" xfId="5127"/>
    <cellStyle name="Normal 35 3 3 3" xfId="5128"/>
    <cellStyle name="Normal 35 3 3 3 2" xfId="5129"/>
    <cellStyle name="Normal 35 3 3 4" xfId="5130"/>
    <cellStyle name="Normal 35 3 4" xfId="5131"/>
    <cellStyle name="Normal 35 3 4 2" xfId="5132"/>
    <cellStyle name="Normal 35 3 4 2 2" xfId="5133"/>
    <cellStyle name="Normal 35 3 4 3" xfId="5134"/>
    <cellStyle name="Normal 35 3 5" xfId="5135"/>
    <cellStyle name="Normal 35 3 5 2" xfId="5136"/>
    <cellStyle name="Normal 35 3 6" xfId="5137"/>
    <cellStyle name="Normal 35 3 6 2" xfId="5138"/>
    <cellStyle name="Normal 35 3 7" xfId="5139"/>
    <cellStyle name="Normal 35 4" xfId="5140"/>
    <cellStyle name="Normal 35 4 2" xfId="5141"/>
    <cellStyle name="Normal 35 4 2 2" xfId="5142"/>
    <cellStyle name="Normal 35 4 2 2 2" xfId="5143"/>
    <cellStyle name="Normal 35 4 2 3" xfId="5144"/>
    <cellStyle name="Normal 35 4 2 3 2" xfId="5145"/>
    <cellStyle name="Normal 35 4 2 4" xfId="5146"/>
    <cellStyle name="Normal 35 4 3" xfId="5147"/>
    <cellStyle name="Normal 35 4 3 2" xfId="5148"/>
    <cellStyle name="Normal 35 4 3 2 2" xfId="5149"/>
    <cellStyle name="Normal 35 4 3 3" xfId="5150"/>
    <cellStyle name="Normal 35 4 4" xfId="5151"/>
    <cellStyle name="Normal 35 4 4 2" xfId="5152"/>
    <cellStyle name="Normal 35 4 5" xfId="5153"/>
    <cellStyle name="Normal 35 4 5 2" xfId="5154"/>
    <cellStyle name="Normal 35 4 6" xfId="5155"/>
    <cellStyle name="Normal 35 5" xfId="5156"/>
    <cellStyle name="Normal 35 5 2" xfId="5157"/>
    <cellStyle name="Normal 35 5 2 2" xfId="5158"/>
    <cellStyle name="Normal 35 5 3" xfId="5159"/>
    <cellStyle name="Normal 35 5 3 2" xfId="5160"/>
    <cellStyle name="Normal 35 5 4" xfId="5161"/>
    <cellStyle name="Normal 35 6" xfId="5162"/>
    <cellStyle name="Normal 35 6 2" xfId="5163"/>
    <cellStyle name="Normal 35 6 2 2" xfId="5164"/>
    <cellStyle name="Normal 35 6 3" xfId="5165"/>
    <cellStyle name="Normal 35 7" xfId="5166"/>
    <cellStyle name="Normal 35 7 2" xfId="5167"/>
    <cellStyle name="Normal 35 8" xfId="5168"/>
    <cellStyle name="Normal 35 8 2" xfId="5169"/>
    <cellStyle name="Normal 35 9" xfId="5170"/>
    <cellStyle name="Normal 36" xfId="5171"/>
    <cellStyle name="Normal 36 2" xfId="5172"/>
    <cellStyle name="Normal 36 3" xfId="5173"/>
    <cellStyle name="Normal 37" xfId="5174"/>
    <cellStyle name="Normal 37 2" xfId="5175"/>
    <cellStyle name="Normal 37 2 2" xfId="5176"/>
    <cellStyle name="Normal 37 2 2 2" xfId="5177"/>
    <cellStyle name="Normal 37 2 2 2 2" xfId="5178"/>
    <cellStyle name="Normal 37 2 2 3" xfId="5179"/>
    <cellStyle name="Normal 37 2 2 3 2" xfId="5180"/>
    <cellStyle name="Normal 37 2 2 4" xfId="5181"/>
    <cellStyle name="Normal 37 2 3" xfId="5182"/>
    <cellStyle name="Normal 37 2 3 2" xfId="5183"/>
    <cellStyle name="Normal 37 2 3 2 2" xfId="5184"/>
    <cellStyle name="Normal 37 2 3 3" xfId="5185"/>
    <cellStyle name="Normal 37 2 4" xfId="5186"/>
    <cellStyle name="Normal 37 2 4 2" xfId="5187"/>
    <cellStyle name="Normal 37 2 5" xfId="5188"/>
    <cellStyle name="Normal 37 2 5 2" xfId="5189"/>
    <cellStyle name="Normal 37 2 6" xfId="5190"/>
    <cellStyle name="Normal 37 3" xfId="5191"/>
    <cellStyle name="Normal 37 3 2" xfId="5192"/>
    <cellStyle name="Normal 37 3 2 2" xfId="5193"/>
    <cellStyle name="Normal 37 3 3" xfId="5194"/>
    <cellStyle name="Normal 37 3 3 2" xfId="5195"/>
    <cellStyle name="Normal 37 3 4" xfId="5196"/>
    <cellStyle name="Normal 37 4" xfId="5197"/>
    <cellStyle name="Normal 37 4 2" xfId="5198"/>
    <cellStyle name="Normal 37 4 2 2" xfId="5199"/>
    <cellStyle name="Normal 37 4 3" xfId="5200"/>
    <cellStyle name="Normal 37 5" xfId="5201"/>
    <cellStyle name="Normal 37 5 2" xfId="5202"/>
    <cellStyle name="Normal 37 6" xfId="5203"/>
    <cellStyle name="Normal 37 6 2" xfId="5204"/>
    <cellStyle name="Normal 37 7" xfId="5205"/>
    <cellStyle name="Normal 38" xfId="5206"/>
    <cellStyle name="Normal 38 2" xfId="5207"/>
    <cellStyle name="Normal 38 2 2" xfId="5208"/>
    <cellStyle name="Normal 38 2 2 2" xfId="5209"/>
    <cellStyle name="Normal 38 2 3" xfId="5210"/>
    <cellStyle name="Normal 38 2 3 2" xfId="5211"/>
    <cellStyle name="Normal 38 2 4" xfId="5212"/>
    <cellStyle name="Normal 38 3" xfId="5213"/>
    <cellStyle name="Normal 38 3 2" xfId="5214"/>
    <cellStyle name="Normal 38 3 2 2" xfId="5215"/>
    <cellStyle name="Normal 38 3 3" xfId="5216"/>
    <cellStyle name="Normal 38 4" xfId="5217"/>
    <cellStyle name="Normal 38 4 2" xfId="5218"/>
    <cellStyle name="Normal 38 5" xfId="5219"/>
    <cellStyle name="Normal 38 5 2" xfId="5220"/>
    <cellStyle name="Normal 38 6" xfId="5221"/>
    <cellStyle name="Normal 39" xfId="5222"/>
    <cellStyle name="Normal 39 2" xfId="5223"/>
    <cellStyle name="Normal 39 2 2" xfId="5224"/>
    <cellStyle name="Normal 39 2 2 2" xfId="5225"/>
    <cellStyle name="Normal 39 2 3" xfId="5226"/>
    <cellStyle name="Normal 39 3" xfId="5227"/>
    <cellStyle name="Normal 39 3 2" xfId="5228"/>
    <cellStyle name="Normal 39 4" xfId="5229"/>
    <cellStyle name="Normal 4" xfId="5230"/>
    <cellStyle name="Normal 4 10" xfId="5231"/>
    <cellStyle name="Normal 4 10 2" xfId="5232"/>
    <cellStyle name="Normal 4 10 2 2" xfId="5233"/>
    <cellStyle name="Normal 4 10 2 2 2" xfId="5234"/>
    <cellStyle name="Normal 4 10 2 2 2 2" xfId="5235"/>
    <cellStyle name="Normal 4 10 2 2 2 2 2" xfId="5236"/>
    <cellStyle name="Normal 4 10 2 2 2 3" xfId="5237"/>
    <cellStyle name="Normal 4 10 2 2 2 3 2" xfId="5238"/>
    <cellStyle name="Normal 4 10 2 2 2 4" xfId="5239"/>
    <cellStyle name="Normal 4 10 2 2 3" xfId="5240"/>
    <cellStyle name="Normal 4 10 2 2 3 2" xfId="5241"/>
    <cellStyle name="Normal 4 10 2 2 3 2 2" xfId="5242"/>
    <cellStyle name="Normal 4 10 2 2 3 3" xfId="5243"/>
    <cellStyle name="Normal 4 10 2 2 4" xfId="5244"/>
    <cellStyle name="Normal 4 10 2 2 4 2" xfId="5245"/>
    <cellStyle name="Normal 4 10 2 2 5" xfId="5246"/>
    <cellStyle name="Normal 4 10 2 2 5 2" xfId="5247"/>
    <cellStyle name="Normal 4 10 2 2 6" xfId="5248"/>
    <cellStyle name="Normal 4 10 2 3" xfId="5249"/>
    <cellStyle name="Normal 4 10 2 3 2" xfId="5250"/>
    <cellStyle name="Normal 4 10 2 3 2 2" xfId="5251"/>
    <cellStyle name="Normal 4 10 2 3 3" xfId="5252"/>
    <cellStyle name="Normal 4 10 2 3 3 2" xfId="5253"/>
    <cellStyle name="Normal 4 10 2 3 4" xfId="5254"/>
    <cellStyle name="Normal 4 10 2 4" xfId="5255"/>
    <cellStyle name="Normal 4 10 2 4 2" xfId="5256"/>
    <cellStyle name="Normal 4 10 2 4 2 2" xfId="5257"/>
    <cellStyle name="Normal 4 10 2 4 3" xfId="5258"/>
    <cellStyle name="Normal 4 10 2 5" xfId="5259"/>
    <cellStyle name="Normal 4 10 2 5 2" xfId="5260"/>
    <cellStyle name="Normal 4 10 2 6" xfId="5261"/>
    <cellStyle name="Normal 4 10 2 6 2" xfId="5262"/>
    <cellStyle name="Normal 4 10 2 7" xfId="5263"/>
    <cellStyle name="Normal 4 10 3" xfId="5264"/>
    <cellStyle name="Normal 4 10 3 2" xfId="5265"/>
    <cellStyle name="Normal 4 10 3 2 2" xfId="5266"/>
    <cellStyle name="Normal 4 10 3 2 2 2" xfId="5267"/>
    <cellStyle name="Normal 4 10 3 2 2 2 2" xfId="5268"/>
    <cellStyle name="Normal 4 10 3 2 2 3" xfId="5269"/>
    <cellStyle name="Normal 4 10 3 2 2 3 2" xfId="5270"/>
    <cellStyle name="Normal 4 10 3 2 2 4" xfId="5271"/>
    <cellStyle name="Normal 4 10 3 2 3" xfId="5272"/>
    <cellStyle name="Normal 4 10 3 2 3 2" xfId="5273"/>
    <cellStyle name="Normal 4 10 3 2 3 2 2" xfId="5274"/>
    <cellStyle name="Normal 4 10 3 2 3 3" xfId="5275"/>
    <cellStyle name="Normal 4 10 3 2 4" xfId="5276"/>
    <cellStyle name="Normal 4 10 3 2 4 2" xfId="5277"/>
    <cellStyle name="Normal 4 10 3 2 5" xfId="5278"/>
    <cellStyle name="Normal 4 10 3 2 5 2" xfId="5279"/>
    <cellStyle name="Normal 4 10 3 2 6" xfId="5280"/>
    <cellStyle name="Normal 4 10 3 3" xfId="5281"/>
    <cellStyle name="Normal 4 10 3 3 2" xfId="5282"/>
    <cellStyle name="Normal 4 10 3 3 2 2" xfId="5283"/>
    <cellStyle name="Normal 4 10 3 3 3" xfId="5284"/>
    <cellStyle name="Normal 4 10 3 3 3 2" xfId="5285"/>
    <cellStyle name="Normal 4 10 3 3 4" xfId="5286"/>
    <cellStyle name="Normal 4 10 3 4" xfId="5287"/>
    <cellStyle name="Normal 4 10 3 4 2" xfId="5288"/>
    <cellStyle name="Normal 4 10 3 4 2 2" xfId="5289"/>
    <cellStyle name="Normal 4 10 3 4 3" xfId="5290"/>
    <cellStyle name="Normal 4 10 3 5" xfId="5291"/>
    <cellStyle name="Normal 4 10 3 5 2" xfId="5292"/>
    <cellStyle name="Normal 4 10 3 6" xfId="5293"/>
    <cellStyle name="Normal 4 10 3 6 2" xfId="5294"/>
    <cellStyle name="Normal 4 10 3 7" xfId="5295"/>
    <cellStyle name="Normal 4 10 4" xfId="5296"/>
    <cellStyle name="Normal 4 10 4 2" xfId="5297"/>
    <cellStyle name="Normal 4 10 4 2 2" xfId="5298"/>
    <cellStyle name="Normal 4 10 4 2 2 2" xfId="5299"/>
    <cellStyle name="Normal 4 10 4 2 3" xfId="5300"/>
    <cellStyle name="Normal 4 10 4 2 3 2" xfId="5301"/>
    <cellStyle name="Normal 4 10 4 2 4" xfId="5302"/>
    <cellStyle name="Normal 4 10 4 3" xfId="5303"/>
    <cellStyle name="Normal 4 10 4 3 2" xfId="5304"/>
    <cellStyle name="Normal 4 10 4 3 2 2" xfId="5305"/>
    <cellStyle name="Normal 4 10 4 3 3" xfId="5306"/>
    <cellStyle name="Normal 4 10 4 4" xfId="5307"/>
    <cellStyle name="Normal 4 10 4 4 2" xfId="5308"/>
    <cellStyle name="Normal 4 10 4 5" xfId="5309"/>
    <cellStyle name="Normal 4 10 4 5 2" xfId="5310"/>
    <cellStyle name="Normal 4 10 4 6" xfId="5311"/>
    <cellStyle name="Normal 4 10 5" xfId="5312"/>
    <cellStyle name="Normal 4 10 5 2" xfId="5313"/>
    <cellStyle name="Normal 4 10 5 2 2" xfId="5314"/>
    <cellStyle name="Normal 4 10 5 3" xfId="5315"/>
    <cellStyle name="Normal 4 10 5 3 2" xfId="5316"/>
    <cellStyle name="Normal 4 10 5 4" xfId="5317"/>
    <cellStyle name="Normal 4 10 6" xfId="5318"/>
    <cellStyle name="Normal 4 10 6 2" xfId="5319"/>
    <cellStyle name="Normal 4 10 6 2 2" xfId="5320"/>
    <cellStyle name="Normal 4 10 6 3" xfId="5321"/>
    <cellStyle name="Normal 4 10 7" xfId="5322"/>
    <cellStyle name="Normal 4 10 7 2" xfId="5323"/>
    <cellStyle name="Normal 4 10 8" xfId="5324"/>
    <cellStyle name="Normal 4 10 8 2" xfId="5325"/>
    <cellStyle name="Normal 4 10 9" xfId="5326"/>
    <cellStyle name="Normal 4 11" xfId="5327"/>
    <cellStyle name="Normal 4 12" xfId="5328"/>
    <cellStyle name="Normal 4 12 2" xfId="5329"/>
    <cellStyle name="Normal 4 12 2 2" xfId="5330"/>
    <cellStyle name="Normal 4 12 2 2 2" xfId="5331"/>
    <cellStyle name="Normal 4 12 2 2 2 2" xfId="5332"/>
    <cellStyle name="Normal 4 12 2 2 3" xfId="5333"/>
    <cellStyle name="Normal 4 12 2 2 3 2" xfId="5334"/>
    <cellStyle name="Normal 4 12 2 2 4" xfId="5335"/>
    <cellStyle name="Normal 4 12 2 3" xfId="5336"/>
    <cellStyle name="Normal 4 12 2 3 2" xfId="5337"/>
    <cellStyle name="Normal 4 12 2 3 2 2" xfId="5338"/>
    <cellStyle name="Normal 4 12 2 3 3" xfId="5339"/>
    <cellStyle name="Normal 4 12 2 4" xfId="5340"/>
    <cellStyle name="Normal 4 12 2 4 2" xfId="5341"/>
    <cellStyle name="Normal 4 12 2 5" xfId="5342"/>
    <cellStyle name="Normal 4 12 2 5 2" xfId="5343"/>
    <cellStyle name="Normal 4 12 2 6" xfId="5344"/>
    <cellStyle name="Normal 4 12 3" xfId="5345"/>
    <cellStyle name="Normal 4 12 3 2" xfId="5346"/>
    <cellStyle name="Normal 4 12 3 2 2" xfId="5347"/>
    <cellStyle name="Normal 4 12 3 3" xfId="5348"/>
    <cellStyle name="Normal 4 12 3 3 2" xfId="5349"/>
    <cellStyle name="Normal 4 12 3 4" xfId="5350"/>
    <cellStyle name="Normal 4 12 4" xfId="5351"/>
    <cellStyle name="Normal 4 12 4 2" xfId="5352"/>
    <cellStyle name="Normal 4 12 4 2 2" xfId="5353"/>
    <cellStyle name="Normal 4 12 4 3" xfId="5354"/>
    <cellStyle name="Normal 4 12 5" xfId="5355"/>
    <cellStyle name="Normal 4 12 5 2" xfId="5356"/>
    <cellStyle name="Normal 4 12 6" xfId="5357"/>
    <cellStyle name="Normal 4 12 6 2" xfId="5358"/>
    <cellStyle name="Normal 4 12 7" xfId="5359"/>
    <cellStyle name="Normal 4 13" xfId="5360"/>
    <cellStyle name="Normal 4 13 2" xfId="5361"/>
    <cellStyle name="Normal 4 13 2 2" xfId="5362"/>
    <cellStyle name="Normal 4 13 2 2 2" xfId="5363"/>
    <cellStyle name="Normal 4 13 2 2 2 2" xfId="5364"/>
    <cellStyle name="Normal 4 13 2 2 3" xfId="5365"/>
    <cellStyle name="Normal 4 13 2 2 3 2" xfId="5366"/>
    <cellStyle name="Normal 4 13 2 2 4" xfId="5367"/>
    <cellStyle name="Normal 4 13 2 3" xfId="5368"/>
    <cellStyle name="Normal 4 13 2 3 2" xfId="5369"/>
    <cellStyle name="Normal 4 13 2 3 2 2" xfId="5370"/>
    <cellStyle name="Normal 4 13 2 3 3" xfId="5371"/>
    <cellStyle name="Normal 4 13 2 4" xfId="5372"/>
    <cellStyle name="Normal 4 13 2 4 2" xfId="5373"/>
    <cellStyle name="Normal 4 13 2 5" xfId="5374"/>
    <cellStyle name="Normal 4 13 2 5 2" xfId="5375"/>
    <cellStyle name="Normal 4 13 2 6" xfId="5376"/>
    <cellStyle name="Normal 4 13 3" xfId="5377"/>
    <cellStyle name="Normal 4 13 3 2" xfId="5378"/>
    <cellStyle name="Normal 4 13 3 2 2" xfId="5379"/>
    <cellStyle name="Normal 4 13 3 3" xfId="5380"/>
    <cellStyle name="Normal 4 13 3 3 2" xfId="5381"/>
    <cellStyle name="Normal 4 13 3 4" xfId="5382"/>
    <cellStyle name="Normal 4 13 4" xfId="5383"/>
    <cellStyle name="Normal 4 13 4 2" xfId="5384"/>
    <cellStyle name="Normal 4 13 4 2 2" xfId="5385"/>
    <cellStyle name="Normal 4 13 4 3" xfId="5386"/>
    <cellStyle name="Normal 4 13 5" xfId="5387"/>
    <cellStyle name="Normal 4 13 5 2" xfId="5388"/>
    <cellStyle name="Normal 4 13 6" xfId="5389"/>
    <cellStyle name="Normal 4 13 6 2" xfId="5390"/>
    <cellStyle name="Normal 4 13 7" xfId="5391"/>
    <cellStyle name="Normal 4 14" xfId="5392"/>
    <cellStyle name="Normal 4 14 2" xfId="5393"/>
    <cellStyle name="Normal 4 14 2 2" xfId="5394"/>
    <cellStyle name="Normal 4 14 2 2 2" xfId="5395"/>
    <cellStyle name="Normal 4 14 2 3" xfId="5396"/>
    <cellStyle name="Normal 4 14 2 3 2" xfId="5397"/>
    <cellStyle name="Normal 4 14 2 4" xfId="5398"/>
    <cellStyle name="Normal 4 14 3" xfId="5399"/>
    <cellStyle name="Normal 4 14 3 2" xfId="5400"/>
    <cellStyle name="Normal 4 14 3 2 2" xfId="5401"/>
    <cellStyle name="Normal 4 14 3 3" xfId="5402"/>
    <cellStyle name="Normal 4 14 4" xfId="5403"/>
    <cellStyle name="Normal 4 14 4 2" xfId="5404"/>
    <cellStyle name="Normal 4 14 5" xfId="5405"/>
    <cellStyle name="Normal 4 14 5 2" xfId="5406"/>
    <cellStyle name="Normal 4 14 6" xfId="5407"/>
    <cellStyle name="Normal 4 15" xfId="5408"/>
    <cellStyle name="Normal 4 15 2" xfId="5409"/>
    <cellStyle name="Normal 4 15 2 2" xfId="5410"/>
    <cellStyle name="Normal 4 15 3" xfId="5411"/>
    <cellStyle name="Normal 4 15 3 2" xfId="5412"/>
    <cellStyle name="Normal 4 15 4" xfId="5413"/>
    <cellStyle name="Normal 4 16" xfId="5414"/>
    <cellStyle name="Normal 4 16 2" xfId="5415"/>
    <cellStyle name="Normal 4 16 2 2" xfId="5416"/>
    <cellStyle name="Normal 4 16 3" xfId="5417"/>
    <cellStyle name="Normal 4 16 3 2" xfId="5418"/>
    <cellStyle name="Normal 4 16 4" xfId="5419"/>
    <cellStyle name="Normal 4 17" xfId="5420"/>
    <cellStyle name="Normal 4 17 2" xfId="5421"/>
    <cellStyle name="Normal 4 18" xfId="5422"/>
    <cellStyle name="Normal 4 18 2" xfId="5423"/>
    <cellStyle name="Normal 4 19" xfId="5424"/>
    <cellStyle name="Normal 4 2" xfId="5425"/>
    <cellStyle name="Normal 4 2 10" xfId="5426"/>
    <cellStyle name="Normal 4 2 10 2" xfId="5427"/>
    <cellStyle name="Normal 4 2 10 2 2" xfId="5428"/>
    <cellStyle name="Normal 4 2 10 2 2 2" xfId="5429"/>
    <cellStyle name="Normal 4 2 10 2 2 2 2" xfId="5430"/>
    <cellStyle name="Normal 4 2 10 2 2 3" xfId="5431"/>
    <cellStyle name="Normal 4 2 10 2 2 3 2" xfId="5432"/>
    <cellStyle name="Normal 4 2 10 2 2 4" xfId="5433"/>
    <cellStyle name="Normal 4 2 10 2 3" xfId="5434"/>
    <cellStyle name="Normal 4 2 10 2 3 2" xfId="5435"/>
    <cellStyle name="Normal 4 2 10 2 3 2 2" xfId="5436"/>
    <cellStyle name="Normal 4 2 10 2 3 3" xfId="5437"/>
    <cellStyle name="Normal 4 2 10 2 4" xfId="5438"/>
    <cellStyle name="Normal 4 2 10 2 4 2" xfId="5439"/>
    <cellStyle name="Normal 4 2 10 2 5" xfId="5440"/>
    <cellStyle name="Normal 4 2 10 2 5 2" xfId="5441"/>
    <cellStyle name="Normal 4 2 10 2 6" xfId="5442"/>
    <cellStyle name="Normal 4 2 10 3" xfId="5443"/>
    <cellStyle name="Normal 4 2 10 3 2" xfId="5444"/>
    <cellStyle name="Normal 4 2 10 3 2 2" xfId="5445"/>
    <cellStyle name="Normal 4 2 10 3 3" xfId="5446"/>
    <cellStyle name="Normal 4 2 10 3 3 2" xfId="5447"/>
    <cellStyle name="Normal 4 2 10 3 4" xfId="5448"/>
    <cellStyle name="Normal 4 2 10 4" xfId="5449"/>
    <cellStyle name="Normal 4 2 10 4 2" xfId="5450"/>
    <cellStyle name="Normal 4 2 10 4 2 2" xfId="5451"/>
    <cellStyle name="Normal 4 2 10 4 3" xfId="5452"/>
    <cellStyle name="Normal 4 2 10 5" xfId="5453"/>
    <cellStyle name="Normal 4 2 10 5 2" xfId="5454"/>
    <cellStyle name="Normal 4 2 10 6" xfId="5455"/>
    <cellStyle name="Normal 4 2 10 6 2" xfId="5456"/>
    <cellStyle name="Normal 4 2 10 7" xfId="5457"/>
    <cellStyle name="Normal 4 2 11" xfId="5458"/>
    <cellStyle name="Normal 4 2 11 2" xfId="5459"/>
    <cellStyle name="Normal 4 2 11 2 2" xfId="5460"/>
    <cellStyle name="Normal 4 2 11 2 2 2" xfId="5461"/>
    <cellStyle name="Normal 4 2 11 2 2 2 2" xfId="5462"/>
    <cellStyle name="Normal 4 2 11 2 2 3" xfId="5463"/>
    <cellStyle name="Normal 4 2 11 2 2 3 2" xfId="5464"/>
    <cellStyle name="Normal 4 2 11 2 2 4" xfId="5465"/>
    <cellStyle name="Normal 4 2 11 2 3" xfId="5466"/>
    <cellStyle name="Normal 4 2 11 2 3 2" xfId="5467"/>
    <cellStyle name="Normal 4 2 11 2 3 2 2" xfId="5468"/>
    <cellStyle name="Normal 4 2 11 2 3 3" xfId="5469"/>
    <cellStyle name="Normal 4 2 11 2 4" xfId="5470"/>
    <cellStyle name="Normal 4 2 11 2 4 2" xfId="5471"/>
    <cellStyle name="Normal 4 2 11 2 5" xfId="5472"/>
    <cellStyle name="Normal 4 2 11 2 5 2" xfId="5473"/>
    <cellStyle name="Normal 4 2 11 2 6" xfId="5474"/>
    <cellStyle name="Normal 4 2 11 3" xfId="5475"/>
    <cellStyle name="Normal 4 2 11 3 2" xfId="5476"/>
    <cellStyle name="Normal 4 2 11 3 2 2" xfId="5477"/>
    <cellStyle name="Normal 4 2 11 3 3" xfId="5478"/>
    <cellStyle name="Normal 4 2 11 3 3 2" xfId="5479"/>
    <cellStyle name="Normal 4 2 11 3 4" xfId="5480"/>
    <cellStyle name="Normal 4 2 11 4" xfId="5481"/>
    <cellStyle name="Normal 4 2 11 4 2" xfId="5482"/>
    <cellStyle name="Normal 4 2 11 4 2 2" xfId="5483"/>
    <cellStyle name="Normal 4 2 11 4 3" xfId="5484"/>
    <cellStyle name="Normal 4 2 11 5" xfId="5485"/>
    <cellStyle name="Normal 4 2 11 5 2" xfId="5486"/>
    <cellStyle name="Normal 4 2 11 6" xfId="5487"/>
    <cellStyle name="Normal 4 2 11 6 2" xfId="5488"/>
    <cellStyle name="Normal 4 2 11 7" xfId="5489"/>
    <cellStyle name="Normal 4 2 12" xfId="5490"/>
    <cellStyle name="Normal 4 2 12 2" xfId="5491"/>
    <cellStyle name="Normal 4 2 12 2 2" xfId="5492"/>
    <cellStyle name="Normal 4 2 12 2 2 2" xfId="5493"/>
    <cellStyle name="Normal 4 2 12 2 3" xfId="5494"/>
    <cellStyle name="Normal 4 2 12 2 3 2" xfId="5495"/>
    <cellStyle name="Normal 4 2 12 2 4" xfId="5496"/>
    <cellStyle name="Normal 4 2 12 3" xfId="5497"/>
    <cellStyle name="Normal 4 2 12 3 2" xfId="5498"/>
    <cellStyle name="Normal 4 2 12 3 2 2" xfId="5499"/>
    <cellStyle name="Normal 4 2 12 3 3" xfId="5500"/>
    <cellStyle name="Normal 4 2 12 4" xfId="5501"/>
    <cellStyle name="Normal 4 2 12 4 2" xfId="5502"/>
    <cellStyle name="Normal 4 2 12 5" xfId="5503"/>
    <cellStyle name="Normal 4 2 12 5 2" xfId="5504"/>
    <cellStyle name="Normal 4 2 12 6" xfId="5505"/>
    <cellStyle name="Normal 4 2 13" xfId="5506"/>
    <cellStyle name="Normal 4 2 13 2" xfId="5507"/>
    <cellStyle name="Normal 4 2 13 2 2" xfId="5508"/>
    <cellStyle name="Normal 4 2 13 3" xfId="5509"/>
    <cellStyle name="Normal 4 2 13 3 2" xfId="5510"/>
    <cellStyle name="Normal 4 2 13 4" xfId="5511"/>
    <cellStyle name="Normal 4 2 14" xfId="5512"/>
    <cellStyle name="Normal 4 2 14 2" xfId="5513"/>
    <cellStyle name="Normal 4 2 14 2 2" xfId="5514"/>
    <cellStyle name="Normal 4 2 14 3" xfId="5515"/>
    <cellStyle name="Normal 4 2 14 3 2" xfId="5516"/>
    <cellStyle name="Normal 4 2 14 4" xfId="5517"/>
    <cellStyle name="Normal 4 2 15" xfId="5518"/>
    <cellStyle name="Normal 4 2 15 2" xfId="5519"/>
    <cellStyle name="Normal 4 2 16" xfId="5520"/>
    <cellStyle name="Normal 4 2 16 2" xfId="5521"/>
    <cellStyle name="Normal 4 2 17" xfId="5522"/>
    <cellStyle name="Normal 4 2 18" xfId="5523"/>
    <cellStyle name="Normal 4 2 19" xfId="5524"/>
    <cellStyle name="Normal 4 2 2" xfId="5525"/>
    <cellStyle name="Normal 4 2 2 10" xfId="5526"/>
    <cellStyle name="Normal 4 2 2 10 2" xfId="5527"/>
    <cellStyle name="Normal 4 2 2 10 2 2" xfId="5528"/>
    <cellStyle name="Normal 4 2 2 10 2 2 2" xfId="5529"/>
    <cellStyle name="Normal 4 2 2 10 2 3" xfId="5530"/>
    <cellStyle name="Normal 4 2 2 10 2 3 2" xfId="5531"/>
    <cellStyle name="Normal 4 2 2 10 2 4" xfId="5532"/>
    <cellStyle name="Normal 4 2 2 10 3" xfId="5533"/>
    <cellStyle name="Normal 4 2 2 10 3 2" xfId="5534"/>
    <cellStyle name="Normal 4 2 2 10 3 2 2" xfId="5535"/>
    <cellStyle name="Normal 4 2 2 10 3 3" xfId="5536"/>
    <cellStyle name="Normal 4 2 2 10 4" xfId="5537"/>
    <cellStyle name="Normal 4 2 2 10 4 2" xfId="5538"/>
    <cellStyle name="Normal 4 2 2 10 5" xfId="5539"/>
    <cellStyle name="Normal 4 2 2 10 5 2" xfId="5540"/>
    <cellStyle name="Normal 4 2 2 10 6" xfId="5541"/>
    <cellStyle name="Normal 4 2 2 11" xfId="5542"/>
    <cellStyle name="Normal 4 2 2 11 2" xfId="5543"/>
    <cellStyle name="Normal 4 2 2 11 2 2" xfId="5544"/>
    <cellStyle name="Normal 4 2 2 11 3" xfId="5545"/>
    <cellStyle name="Normal 4 2 2 11 3 2" xfId="5546"/>
    <cellStyle name="Normal 4 2 2 11 4" xfId="5547"/>
    <cellStyle name="Normal 4 2 2 12" xfId="5548"/>
    <cellStyle name="Normal 4 2 2 12 2" xfId="5549"/>
    <cellStyle name="Normal 4 2 2 12 2 2" xfId="5550"/>
    <cellStyle name="Normal 4 2 2 12 3" xfId="5551"/>
    <cellStyle name="Normal 4 2 2 12 3 2" xfId="5552"/>
    <cellStyle name="Normal 4 2 2 12 4" xfId="5553"/>
    <cellStyle name="Normal 4 2 2 13" xfId="5554"/>
    <cellStyle name="Normal 4 2 2 13 2" xfId="5555"/>
    <cellStyle name="Normal 4 2 2 14" xfId="5556"/>
    <cellStyle name="Normal 4 2 2 14 2" xfId="5557"/>
    <cellStyle name="Normal 4 2 2 15" xfId="5558"/>
    <cellStyle name="Normal 4 2 2 16" xfId="5559"/>
    <cellStyle name="Normal 4 2 2 2" xfId="5560"/>
    <cellStyle name="Normal 4 2 2 2 10" xfId="5561"/>
    <cellStyle name="Normal 4 2 2 2 10 2" xfId="5562"/>
    <cellStyle name="Normal 4 2 2 2 10 2 2" xfId="5563"/>
    <cellStyle name="Normal 4 2 2 2 10 3" xfId="5564"/>
    <cellStyle name="Normal 4 2 2 2 10 3 2" xfId="5565"/>
    <cellStyle name="Normal 4 2 2 2 10 4" xfId="5566"/>
    <cellStyle name="Normal 4 2 2 2 11" xfId="5567"/>
    <cellStyle name="Normal 4 2 2 2 11 2" xfId="5568"/>
    <cellStyle name="Normal 4 2 2 2 11 2 2" xfId="5569"/>
    <cellStyle name="Normal 4 2 2 2 11 3" xfId="5570"/>
    <cellStyle name="Normal 4 2 2 2 11 3 2" xfId="5571"/>
    <cellStyle name="Normal 4 2 2 2 11 4" xfId="5572"/>
    <cellStyle name="Normal 4 2 2 2 12" xfId="5573"/>
    <cellStyle name="Normal 4 2 2 2 12 2" xfId="5574"/>
    <cellStyle name="Normal 4 2 2 2 13" xfId="5575"/>
    <cellStyle name="Normal 4 2 2 2 13 2" xfId="5576"/>
    <cellStyle name="Normal 4 2 2 2 14" xfId="5577"/>
    <cellStyle name="Normal 4 2 2 2 2" xfId="5578"/>
    <cellStyle name="Normal 4 2 2 2 2 10" xfId="5579"/>
    <cellStyle name="Normal 4 2 2 2 2 10 2" xfId="5580"/>
    <cellStyle name="Normal 4 2 2 2 2 10 2 2" xfId="5581"/>
    <cellStyle name="Normal 4 2 2 2 2 10 3" xfId="5582"/>
    <cellStyle name="Normal 4 2 2 2 2 10 3 2" xfId="5583"/>
    <cellStyle name="Normal 4 2 2 2 2 10 4" xfId="5584"/>
    <cellStyle name="Normal 4 2 2 2 2 11" xfId="5585"/>
    <cellStyle name="Normal 4 2 2 2 2 11 2" xfId="5586"/>
    <cellStyle name="Normal 4 2 2 2 2 12" xfId="5587"/>
    <cellStyle name="Normal 4 2 2 2 2 12 2" xfId="5588"/>
    <cellStyle name="Normal 4 2 2 2 2 13" xfId="5589"/>
    <cellStyle name="Normal 4 2 2 2 2 2" xfId="5590"/>
    <cellStyle name="Normal 4 2 2 2 2 2 10" xfId="5591"/>
    <cellStyle name="Normal 4 2 2 2 2 2 10 2" xfId="5592"/>
    <cellStyle name="Normal 4 2 2 2 2 2 11" xfId="5593"/>
    <cellStyle name="Normal 4 2 2 2 2 2 11 2" xfId="5594"/>
    <cellStyle name="Normal 4 2 2 2 2 2 12" xfId="5595"/>
    <cellStyle name="Normal 4 2 2 2 2 2 2" xfId="5596"/>
    <cellStyle name="Normal 4 2 2 2 2 2 2 10" xfId="5597"/>
    <cellStyle name="Normal 4 2 2 2 2 2 2 2" xfId="5598"/>
    <cellStyle name="Normal 4 2 2 2 2 2 2 2 2" xfId="5599"/>
    <cellStyle name="Normal 4 2 2 2 2 2 2 2 2 2" xfId="5600"/>
    <cellStyle name="Normal 4 2 2 2 2 2 2 2 2 2 2" xfId="5601"/>
    <cellStyle name="Normal 4 2 2 2 2 2 2 2 2 2 2 2" xfId="5602"/>
    <cellStyle name="Normal 4 2 2 2 2 2 2 2 2 2 2 2 2" xfId="5603"/>
    <cellStyle name="Normal 4 2 2 2 2 2 2 2 2 2 2 3" xfId="5604"/>
    <cellStyle name="Normal 4 2 2 2 2 2 2 2 2 2 2 3 2" xfId="5605"/>
    <cellStyle name="Normal 4 2 2 2 2 2 2 2 2 2 2 4" xfId="5606"/>
    <cellStyle name="Normal 4 2 2 2 2 2 2 2 2 2 3" xfId="5607"/>
    <cellStyle name="Normal 4 2 2 2 2 2 2 2 2 2 3 2" xfId="5608"/>
    <cellStyle name="Normal 4 2 2 2 2 2 2 2 2 2 3 2 2" xfId="5609"/>
    <cellStyle name="Normal 4 2 2 2 2 2 2 2 2 2 3 3" xfId="5610"/>
    <cellStyle name="Normal 4 2 2 2 2 2 2 2 2 2 4" xfId="5611"/>
    <cellStyle name="Normal 4 2 2 2 2 2 2 2 2 2 4 2" xfId="5612"/>
    <cellStyle name="Normal 4 2 2 2 2 2 2 2 2 2 5" xfId="5613"/>
    <cellStyle name="Normal 4 2 2 2 2 2 2 2 2 2 5 2" xfId="5614"/>
    <cellStyle name="Normal 4 2 2 2 2 2 2 2 2 2 6" xfId="5615"/>
    <cellStyle name="Normal 4 2 2 2 2 2 2 2 2 3" xfId="5616"/>
    <cellStyle name="Normal 4 2 2 2 2 2 2 2 2 3 2" xfId="5617"/>
    <cellStyle name="Normal 4 2 2 2 2 2 2 2 2 3 2 2" xfId="5618"/>
    <cellStyle name="Normal 4 2 2 2 2 2 2 2 2 3 3" xfId="5619"/>
    <cellStyle name="Normal 4 2 2 2 2 2 2 2 2 3 3 2" xfId="5620"/>
    <cellStyle name="Normal 4 2 2 2 2 2 2 2 2 3 4" xfId="5621"/>
    <cellStyle name="Normal 4 2 2 2 2 2 2 2 2 4" xfId="5622"/>
    <cellStyle name="Normal 4 2 2 2 2 2 2 2 2 4 2" xfId="5623"/>
    <cellStyle name="Normal 4 2 2 2 2 2 2 2 2 4 2 2" xfId="5624"/>
    <cellStyle name="Normal 4 2 2 2 2 2 2 2 2 4 3" xfId="5625"/>
    <cellStyle name="Normal 4 2 2 2 2 2 2 2 2 5" xfId="5626"/>
    <cellStyle name="Normal 4 2 2 2 2 2 2 2 2 5 2" xfId="5627"/>
    <cellStyle name="Normal 4 2 2 2 2 2 2 2 2 6" xfId="5628"/>
    <cellStyle name="Normal 4 2 2 2 2 2 2 2 2 6 2" xfId="5629"/>
    <cellStyle name="Normal 4 2 2 2 2 2 2 2 2 7" xfId="5630"/>
    <cellStyle name="Normal 4 2 2 2 2 2 2 2 3" xfId="5631"/>
    <cellStyle name="Normal 4 2 2 2 2 2 2 2 3 2" xfId="5632"/>
    <cellStyle name="Normal 4 2 2 2 2 2 2 2 3 2 2" xfId="5633"/>
    <cellStyle name="Normal 4 2 2 2 2 2 2 2 3 2 2 2" xfId="5634"/>
    <cellStyle name="Normal 4 2 2 2 2 2 2 2 3 2 2 2 2" xfId="5635"/>
    <cellStyle name="Normal 4 2 2 2 2 2 2 2 3 2 2 3" xfId="5636"/>
    <cellStyle name="Normal 4 2 2 2 2 2 2 2 3 2 2 3 2" xfId="5637"/>
    <cellStyle name="Normal 4 2 2 2 2 2 2 2 3 2 2 4" xfId="5638"/>
    <cellStyle name="Normal 4 2 2 2 2 2 2 2 3 2 3" xfId="5639"/>
    <cellStyle name="Normal 4 2 2 2 2 2 2 2 3 2 3 2" xfId="5640"/>
    <cellStyle name="Normal 4 2 2 2 2 2 2 2 3 2 3 2 2" xfId="5641"/>
    <cellStyle name="Normal 4 2 2 2 2 2 2 2 3 2 3 3" xfId="5642"/>
    <cellStyle name="Normal 4 2 2 2 2 2 2 2 3 2 4" xfId="5643"/>
    <cellStyle name="Normal 4 2 2 2 2 2 2 2 3 2 4 2" xfId="5644"/>
    <cellStyle name="Normal 4 2 2 2 2 2 2 2 3 2 5" xfId="5645"/>
    <cellStyle name="Normal 4 2 2 2 2 2 2 2 3 2 5 2" xfId="5646"/>
    <cellStyle name="Normal 4 2 2 2 2 2 2 2 3 2 6" xfId="5647"/>
    <cellStyle name="Normal 4 2 2 2 2 2 2 2 3 3" xfId="5648"/>
    <cellStyle name="Normal 4 2 2 2 2 2 2 2 3 3 2" xfId="5649"/>
    <cellStyle name="Normal 4 2 2 2 2 2 2 2 3 3 2 2" xfId="5650"/>
    <cellStyle name="Normal 4 2 2 2 2 2 2 2 3 3 3" xfId="5651"/>
    <cellStyle name="Normal 4 2 2 2 2 2 2 2 3 3 3 2" xfId="5652"/>
    <cellStyle name="Normal 4 2 2 2 2 2 2 2 3 3 4" xfId="5653"/>
    <cellStyle name="Normal 4 2 2 2 2 2 2 2 3 4" xfId="5654"/>
    <cellStyle name="Normal 4 2 2 2 2 2 2 2 3 4 2" xfId="5655"/>
    <cellStyle name="Normal 4 2 2 2 2 2 2 2 3 4 2 2" xfId="5656"/>
    <cellStyle name="Normal 4 2 2 2 2 2 2 2 3 4 3" xfId="5657"/>
    <cellStyle name="Normal 4 2 2 2 2 2 2 2 3 5" xfId="5658"/>
    <cellStyle name="Normal 4 2 2 2 2 2 2 2 3 5 2" xfId="5659"/>
    <cellStyle name="Normal 4 2 2 2 2 2 2 2 3 6" xfId="5660"/>
    <cellStyle name="Normal 4 2 2 2 2 2 2 2 3 6 2" xfId="5661"/>
    <cellStyle name="Normal 4 2 2 2 2 2 2 2 3 7" xfId="5662"/>
    <cellStyle name="Normal 4 2 2 2 2 2 2 2 4" xfId="5663"/>
    <cellStyle name="Normal 4 2 2 2 2 2 2 2 4 2" xfId="5664"/>
    <cellStyle name="Normal 4 2 2 2 2 2 2 2 4 2 2" xfId="5665"/>
    <cellStyle name="Normal 4 2 2 2 2 2 2 2 4 2 2 2" xfId="5666"/>
    <cellStyle name="Normal 4 2 2 2 2 2 2 2 4 2 3" xfId="5667"/>
    <cellStyle name="Normal 4 2 2 2 2 2 2 2 4 2 3 2" xfId="5668"/>
    <cellStyle name="Normal 4 2 2 2 2 2 2 2 4 2 4" xfId="5669"/>
    <cellStyle name="Normal 4 2 2 2 2 2 2 2 4 3" xfId="5670"/>
    <cellStyle name="Normal 4 2 2 2 2 2 2 2 4 3 2" xfId="5671"/>
    <cellStyle name="Normal 4 2 2 2 2 2 2 2 4 3 2 2" xfId="5672"/>
    <cellStyle name="Normal 4 2 2 2 2 2 2 2 4 3 3" xfId="5673"/>
    <cellStyle name="Normal 4 2 2 2 2 2 2 2 4 4" xfId="5674"/>
    <cellStyle name="Normal 4 2 2 2 2 2 2 2 4 4 2" xfId="5675"/>
    <cellStyle name="Normal 4 2 2 2 2 2 2 2 4 5" xfId="5676"/>
    <cellStyle name="Normal 4 2 2 2 2 2 2 2 4 5 2" xfId="5677"/>
    <cellStyle name="Normal 4 2 2 2 2 2 2 2 4 6" xfId="5678"/>
    <cellStyle name="Normal 4 2 2 2 2 2 2 2 5" xfId="5679"/>
    <cellStyle name="Normal 4 2 2 2 2 2 2 2 5 2" xfId="5680"/>
    <cellStyle name="Normal 4 2 2 2 2 2 2 2 5 2 2" xfId="5681"/>
    <cellStyle name="Normal 4 2 2 2 2 2 2 2 5 3" xfId="5682"/>
    <cellStyle name="Normal 4 2 2 2 2 2 2 2 5 3 2" xfId="5683"/>
    <cellStyle name="Normal 4 2 2 2 2 2 2 2 5 4" xfId="5684"/>
    <cellStyle name="Normal 4 2 2 2 2 2 2 2 6" xfId="5685"/>
    <cellStyle name="Normal 4 2 2 2 2 2 2 2 6 2" xfId="5686"/>
    <cellStyle name="Normal 4 2 2 2 2 2 2 2 6 2 2" xfId="5687"/>
    <cellStyle name="Normal 4 2 2 2 2 2 2 2 6 3" xfId="5688"/>
    <cellStyle name="Normal 4 2 2 2 2 2 2 2 7" xfId="5689"/>
    <cellStyle name="Normal 4 2 2 2 2 2 2 2 7 2" xfId="5690"/>
    <cellStyle name="Normal 4 2 2 2 2 2 2 2 8" xfId="5691"/>
    <cellStyle name="Normal 4 2 2 2 2 2 2 2 8 2" xfId="5692"/>
    <cellStyle name="Normal 4 2 2 2 2 2 2 2 9" xfId="5693"/>
    <cellStyle name="Normal 4 2 2 2 2 2 2 3" xfId="5694"/>
    <cellStyle name="Normal 4 2 2 2 2 2 2 3 2" xfId="5695"/>
    <cellStyle name="Normal 4 2 2 2 2 2 2 3 2 2" xfId="5696"/>
    <cellStyle name="Normal 4 2 2 2 2 2 2 3 2 2 2" xfId="5697"/>
    <cellStyle name="Normal 4 2 2 2 2 2 2 3 2 2 2 2" xfId="5698"/>
    <cellStyle name="Normal 4 2 2 2 2 2 2 3 2 2 3" xfId="5699"/>
    <cellStyle name="Normal 4 2 2 2 2 2 2 3 2 2 3 2" xfId="5700"/>
    <cellStyle name="Normal 4 2 2 2 2 2 2 3 2 2 4" xfId="5701"/>
    <cellStyle name="Normal 4 2 2 2 2 2 2 3 2 3" xfId="5702"/>
    <cellStyle name="Normal 4 2 2 2 2 2 2 3 2 3 2" xfId="5703"/>
    <cellStyle name="Normal 4 2 2 2 2 2 2 3 2 3 2 2" xfId="5704"/>
    <cellStyle name="Normal 4 2 2 2 2 2 2 3 2 3 3" xfId="5705"/>
    <cellStyle name="Normal 4 2 2 2 2 2 2 3 2 4" xfId="5706"/>
    <cellStyle name="Normal 4 2 2 2 2 2 2 3 2 4 2" xfId="5707"/>
    <cellStyle name="Normal 4 2 2 2 2 2 2 3 2 5" xfId="5708"/>
    <cellStyle name="Normal 4 2 2 2 2 2 2 3 2 5 2" xfId="5709"/>
    <cellStyle name="Normal 4 2 2 2 2 2 2 3 2 6" xfId="5710"/>
    <cellStyle name="Normal 4 2 2 2 2 2 2 3 3" xfId="5711"/>
    <cellStyle name="Normal 4 2 2 2 2 2 2 3 3 2" xfId="5712"/>
    <cellStyle name="Normal 4 2 2 2 2 2 2 3 3 2 2" xfId="5713"/>
    <cellStyle name="Normal 4 2 2 2 2 2 2 3 3 3" xfId="5714"/>
    <cellStyle name="Normal 4 2 2 2 2 2 2 3 3 3 2" xfId="5715"/>
    <cellStyle name="Normal 4 2 2 2 2 2 2 3 3 4" xfId="5716"/>
    <cellStyle name="Normal 4 2 2 2 2 2 2 3 4" xfId="5717"/>
    <cellStyle name="Normal 4 2 2 2 2 2 2 3 4 2" xfId="5718"/>
    <cellStyle name="Normal 4 2 2 2 2 2 2 3 4 2 2" xfId="5719"/>
    <cellStyle name="Normal 4 2 2 2 2 2 2 3 4 3" xfId="5720"/>
    <cellStyle name="Normal 4 2 2 2 2 2 2 3 5" xfId="5721"/>
    <cellStyle name="Normal 4 2 2 2 2 2 2 3 5 2" xfId="5722"/>
    <cellStyle name="Normal 4 2 2 2 2 2 2 3 6" xfId="5723"/>
    <cellStyle name="Normal 4 2 2 2 2 2 2 3 6 2" xfId="5724"/>
    <cellStyle name="Normal 4 2 2 2 2 2 2 3 7" xfId="5725"/>
    <cellStyle name="Normal 4 2 2 2 2 2 2 4" xfId="5726"/>
    <cellStyle name="Normal 4 2 2 2 2 2 2 4 2" xfId="5727"/>
    <cellStyle name="Normal 4 2 2 2 2 2 2 4 2 2" xfId="5728"/>
    <cellStyle name="Normal 4 2 2 2 2 2 2 4 2 2 2" xfId="5729"/>
    <cellStyle name="Normal 4 2 2 2 2 2 2 4 2 2 2 2" xfId="5730"/>
    <cellStyle name="Normal 4 2 2 2 2 2 2 4 2 2 3" xfId="5731"/>
    <cellStyle name="Normal 4 2 2 2 2 2 2 4 2 2 3 2" xfId="5732"/>
    <cellStyle name="Normal 4 2 2 2 2 2 2 4 2 2 4" xfId="5733"/>
    <cellStyle name="Normal 4 2 2 2 2 2 2 4 2 3" xfId="5734"/>
    <cellStyle name="Normal 4 2 2 2 2 2 2 4 2 3 2" xfId="5735"/>
    <cellStyle name="Normal 4 2 2 2 2 2 2 4 2 3 2 2" xfId="5736"/>
    <cellStyle name="Normal 4 2 2 2 2 2 2 4 2 3 3" xfId="5737"/>
    <cellStyle name="Normal 4 2 2 2 2 2 2 4 2 4" xfId="5738"/>
    <cellStyle name="Normal 4 2 2 2 2 2 2 4 2 4 2" xfId="5739"/>
    <cellStyle name="Normal 4 2 2 2 2 2 2 4 2 5" xfId="5740"/>
    <cellStyle name="Normal 4 2 2 2 2 2 2 4 2 5 2" xfId="5741"/>
    <cellStyle name="Normal 4 2 2 2 2 2 2 4 2 6" xfId="5742"/>
    <cellStyle name="Normal 4 2 2 2 2 2 2 4 3" xfId="5743"/>
    <cellStyle name="Normal 4 2 2 2 2 2 2 4 3 2" xfId="5744"/>
    <cellStyle name="Normal 4 2 2 2 2 2 2 4 3 2 2" xfId="5745"/>
    <cellStyle name="Normal 4 2 2 2 2 2 2 4 3 3" xfId="5746"/>
    <cellStyle name="Normal 4 2 2 2 2 2 2 4 3 3 2" xfId="5747"/>
    <cellStyle name="Normal 4 2 2 2 2 2 2 4 3 4" xfId="5748"/>
    <cellStyle name="Normal 4 2 2 2 2 2 2 4 4" xfId="5749"/>
    <cellStyle name="Normal 4 2 2 2 2 2 2 4 4 2" xfId="5750"/>
    <cellStyle name="Normal 4 2 2 2 2 2 2 4 4 2 2" xfId="5751"/>
    <cellStyle name="Normal 4 2 2 2 2 2 2 4 4 3" xfId="5752"/>
    <cellStyle name="Normal 4 2 2 2 2 2 2 4 5" xfId="5753"/>
    <cellStyle name="Normal 4 2 2 2 2 2 2 4 5 2" xfId="5754"/>
    <cellStyle name="Normal 4 2 2 2 2 2 2 4 6" xfId="5755"/>
    <cellStyle name="Normal 4 2 2 2 2 2 2 4 6 2" xfId="5756"/>
    <cellStyle name="Normal 4 2 2 2 2 2 2 4 7" xfId="5757"/>
    <cellStyle name="Normal 4 2 2 2 2 2 2 5" xfId="5758"/>
    <cellStyle name="Normal 4 2 2 2 2 2 2 5 2" xfId="5759"/>
    <cellStyle name="Normal 4 2 2 2 2 2 2 5 2 2" xfId="5760"/>
    <cellStyle name="Normal 4 2 2 2 2 2 2 5 2 2 2" xfId="5761"/>
    <cellStyle name="Normal 4 2 2 2 2 2 2 5 2 3" xfId="5762"/>
    <cellStyle name="Normal 4 2 2 2 2 2 2 5 2 3 2" xfId="5763"/>
    <cellStyle name="Normal 4 2 2 2 2 2 2 5 2 4" xfId="5764"/>
    <cellStyle name="Normal 4 2 2 2 2 2 2 5 3" xfId="5765"/>
    <cellStyle name="Normal 4 2 2 2 2 2 2 5 3 2" xfId="5766"/>
    <cellStyle name="Normal 4 2 2 2 2 2 2 5 3 2 2" xfId="5767"/>
    <cellStyle name="Normal 4 2 2 2 2 2 2 5 3 3" xfId="5768"/>
    <cellStyle name="Normal 4 2 2 2 2 2 2 5 4" xfId="5769"/>
    <cellStyle name="Normal 4 2 2 2 2 2 2 5 4 2" xfId="5770"/>
    <cellStyle name="Normal 4 2 2 2 2 2 2 5 5" xfId="5771"/>
    <cellStyle name="Normal 4 2 2 2 2 2 2 5 5 2" xfId="5772"/>
    <cellStyle name="Normal 4 2 2 2 2 2 2 5 6" xfId="5773"/>
    <cellStyle name="Normal 4 2 2 2 2 2 2 6" xfId="5774"/>
    <cellStyle name="Normal 4 2 2 2 2 2 2 6 2" xfId="5775"/>
    <cellStyle name="Normal 4 2 2 2 2 2 2 6 2 2" xfId="5776"/>
    <cellStyle name="Normal 4 2 2 2 2 2 2 6 3" xfId="5777"/>
    <cellStyle name="Normal 4 2 2 2 2 2 2 6 3 2" xfId="5778"/>
    <cellStyle name="Normal 4 2 2 2 2 2 2 6 4" xfId="5779"/>
    <cellStyle name="Normal 4 2 2 2 2 2 2 7" xfId="5780"/>
    <cellStyle name="Normal 4 2 2 2 2 2 2 7 2" xfId="5781"/>
    <cellStyle name="Normal 4 2 2 2 2 2 2 7 2 2" xfId="5782"/>
    <cellStyle name="Normal 4 2 2 2 2 2 2 7 3" xfId="5783"/>
    <cellStyle name="Normal 4 2 2 2 2 2 2 8" xfId="5784"/>
    <cellStyle name="Normal 4 2 2 2 2 2 2 8 2" xfId="5785"/>
    <cellStyle name="Normal 4 2 2 2 2 2 2 9" xfId="5786"/>
    <cellStyle name="Normal 4 2 2 2 2 2 2 9 2" xfId="5787"/>
    <cellStyle name="Normal 4 2 2 2 2 2 3" xfId="5788"/>
    <cellStyle name="Normal 4 2 2 2 2 2 3 10" xfId="5789"/>
    <cellStyle name="Normal 4 2 2 2 2 2 3 2" xfId="5790"/>
    <cellStyle name="Normal 4 2 2 2 2 2 3 2 2" xfId="5791"/>
    <cellStyle name="Normal 4 2 2 2 2 2 3 2 2 2" xfId="5792"/>
    <cellStyle name="Normal 4 2 2 2 2 2 3 2 2 2 2" xfId="5793"/>
    <cellStyle name="Normal 4 2 2 2 2 2 3 2 2 2 2 2" xfId="5794"/>
    <cellStyle name="Normal 4 2 2 2 2 2 3 2 2 2 2 2 2" xfId="5795"/>
    <cellStyle name="Normal 4 2 2 2 2 2 3 2 2 2 2 3" xfId="5796"/>
    <cellStyle name="Normal 4 2 2 2 2 2 3 2 2 2 2 3 2" xfId="5797"/>
    <cellStyle name="Normal 4 2 2 2 2 2 3 2 2 2 2 4" xfId="5798"/>
    <cellStyle name="Normal 4 2 2 2 2 2 3 2 2 2 3" xfId="5799"/>
    <cellStyle name="Normal 4 2 2 2 2 2 3 2 2 2 3 2" xfId="5800"/>
    <cellStyle name="Normal 4 2 2 2 2 2 3 2 2 2 3 2 2" xfId="5801"/>
    <cellStyle name="Normal 4 2 2 2 2 2 3 2 2 2 3 3" xfId="5802"/>
    <cellStyle name="Normal 4 2 2 2 2 2 3 2 2 2 4" xfId="5803"/>
    <cellStyle name="Normal 4 2 2 2 2 2 3 2 2 2 4 2" xfId="5804"/>
    <cellStyle name="Normal 4 2 2 2 2 2 3 2 2 2 5" xfId="5805"/>
    <cellStyle name="Normal 4 2 2 2 2 2 3 2 2 2 5 2" xfId="5806"/>
    <cellStyle name="Normal 4 2 2 2 2 2 3 2 2 2 6" xfId="5807"/>
    <cellStyle name="Normal 4 2 2 2 2 2 3 2 2 3" xfId="5808"/>
    <cellStyle name="Normal 4 2 2 2 2 2 3 2 2 3 2" xfId="5809"/>
    <cellStyle name="Normal 4 2 2 2 2 2 3 2 2 3 2 2" xfId="5810"/>
    <cellStyle name="Normal 4 2 2 2 2 2 3 2 2 3 3" xfId="5811"/>
    <cellStyle name="Normal 4 2 2 2 2 2 3 2 2 3 3 2" xfId="5812"/>
    <cellStyle name="Normal 4 2 2 2 2 2 3 2 2 3 4" xfId="5813"/>
    <cellStyle name="Normal 4 2 2 2 2 2 3 2 2 4" xfId="5814"/>
    <cellStyle name="Normal 4 2 2 2 2 2 3 2 2 4 2" xfId="5815"/>
    <cellStyle name="Normal 4 2 2 2 2 2 3 2 2 4 2 2" xfId="5816"/>
    <cellStyle name="Normal 4 2 2 2 2 2 3 2 2 4 3" xfId="5817"/>
    <cellStyle name="Normal 4 2 2 2 2 2 3 2 2 5" xfId="5818"/>
    <cellStyle name="Normal 4 2 2 2 2 2 3 2 2 5 2" xfId="5819"/>
    <cellStyle name="Normal 4 2 2 2 2 2 3 2 2 6" xfId="5820"/>
    <cellStyle name="Normal 4 2 2 2 2 2 3 2 2 6 2" xfId="5821"/>
    <cellStyle name="Normal 4 2 2 2 2 2 3 2 2 7" xfId="5822"/>
    <cellStyle name="Normal 4 2 2 2 2 2 3 2 3" xfId="5823"/>
    <cellStyle name="Normal 4 2 2 2 2 2 3 2 3 2" xfId="5824"/>
    <cellStyle name="Normal 4 2 2 2 2 2 3 2 3 2 2" xfId="5825"/>
    <cellStyle name="Normal 4 2 2 2 2 2 3 2 3 2 2 2" xfId="5826"/>
    <cellStyle name="Normal 4 2 2 2 2 2 3 2 3 2 2 2 2" xfId="5827"/>
    <cellStyle name="Normal 4 2 2 2 2 2 3 2 3 2 2 3" xfId="5828"/>
    <cellStyle name="Normal 4 2 2 2 2 2 3 2 3 2 2 3 2" xfId="5829"/>
    <cellStyle name="Normal 4 2 2 2 2 2 3 2 3 2 2 4" xfId="5830"/>
    <cellStyle name="Normal 4 2 2 2 2 2 3 2 3 2 3" xfId="5831"/>
    <cellStyle name="Normal 4 2 2 2 2 2 3 2 3 2 3 2" xfId="5832"/>
    <cellStyle name="Normal 4 2 2 2 2 2 3 2 3 2 3 2 2" xfId="5833"/>
    <cellStyle name="Normal 4 2 2 2 2 2 3 2 3 2 3 3" xfId="5834"/>
    <cellStyle name="Normal 4 2 2 2 2 2 3 2 3 2 4" xfId="5835"/>
    <cellStyle name="Normal 4 2 2 2 2 2 3 2 3 2 4 2" xfId="5836"/>
    <cellStyle name="Normal 4 2 2 2 2 2 3 2 3 2 5" xfId="5837"/>
    <cellStyle name="Normal 4 2 2 2 2 2 3 2 3 2 5 2" xfId="5838"/>
    <cellStyle name="Normal 4 2 2 2 2 2 3 2 3 2 6" xfId="5839"/>
    <cellStyle name="Normal 4 2 2 2 2 2 3 2 3 3" xfId="5840"/>
    <cellStyle name="Normal 4 2 2 2 2 2 3 2 3 3 2" xfId="5841"/>
    <cellStyle name="Normal 4 2 2 2 2 2 3 2 3 3 2 2" xfId="5842"/>
    <cellStyle name="Normal 4 2 2 2 2 2 3 2 3 3 3" xfId="5843"/>
    <cellStyle name="Normal 4 2 2 2 2 2 3 2 3 3 3 2" xfId="5844"/>
    <cellStyle name="Normal 4 2 2 2 2 2 3 2 3 3 4" xfId="5845"/>
    <cellStyle name="Normal 4 2 2 2 2 2 3 2 3 4" xfId="5846"/>
    <cellStyle name="Normal 4 2 2 2 2 2 3 2 3 4 2" xfId="5847"/>
    <cellStyle name="Normal 4 2 2 2 2 2 3 2 3 4 2 2" xfId="5848"/>
    <cellStyle name="Normal 4 2 2 2 2 2 3 2 3 4 3" xfId="5849"/>
    <cellStyle name="Normal 4 2 2 2 2 2 3 2 3 5" xfId="5850"/>
    <cellStyle name="Normal 4 2 2 2 2 2 3 2 3 5 2" xfId="5851"/>
    <cellStyle name="Normal 4 2 2 2 2 2 3 2 3 6" xfId="5852"/>
    <cellStyle name="Normal 4 2 2 2 2 2 3 2 3 6 2" xfId="5853"/>
    <cellStyle name="Normal 4 2 2 2 2 2 3 2 3 7" xfId="5854"/>
    <cellStyle name="Normal 4 2 2 2 2 2 3 2 4" xfId="5855"/>
    <cellStyle name="Normal 4 2 2 2 2 2 3 2 4 2" xfId="5856"/>
    <cellStyle name="Normal 4 2 2 2 2 2 3 2 4 2 2" xfId="5857"/>
    <cellStyle name="Normal 4 2 2 2 2 2 3 2 4 2 2 2" xfId="5858"/>
    <cellStyle name="Normal 4 2 2 2 2 2 3 2 4 2 3" xfId="5859"/>
    <cellStyle name="Normal 4 2 2 2 2 2 3 2 4 2 3 2" xfId="5860"/>
    <cellStyle name="Normal 4 2 2 2 2 2 3 2 4 2 4" xfId="5861"/>
    <cellStyle name="Normal 4 2 2 2 2 2 3 2 4 3" xfId="5862"/>
    <cellStyle name="Normal 4 2 2 2 2 2 3 2 4 3 2" xfId="5863"/>
    <cellStyle name="Normal 4 2 2 2 2 2 3 2 4 3 2 2" xfId="5864"/>
    <cellStyle name="Normal 4 2 2 2 2 2 3 2 4 3 3" xfId="5865"/>
    <cellStyle name="Normal 4 2 2 2 2 2 3 2 4 4" xfId="5866"/>
    <cellStyle name="Normal 4 2 2 2 2 2 3 2 4 4 2" xfId="5867"/>
    <cellStyle name="Normal 4 2 2 2 2 2 3 2 4 5" xfId="5868"/>
    <cellStyle name="Normal 4 2 2 2 2 2 3 2 4 5 2" xfId="5869"/>
    <cellStyle name="Normal 4 2 2 2 2 2 3 2 4 6" xfId="5870"/>
    <cellStyle name="Normal 4 2 2 2 2 2 3 2 5" xfId="5871"/>
    <cellStyle name="Normal 4 2 2 2 2 2 3 2 5 2" xfId="5872"/>
    <cellStyle name="Normal 4 2 2 2 2 2 3 2 5 2 2" xfId="5873"/>
    <cellStyle name="Normal 4 2 2 2 2 2 3 2 5 3" xfId="5874"/>
    <cellStyle name="Normal 4 2 2 2 2 2 3 2 5 3 2" xfId="5875"/>
    <cellStyle name="Normal 4 2 2 2 2 2 3 2 5 4" xfId="5876"/>
    <cellStyle name="Normal 4 2 2 2 2 2 3 2 6" xfId="5877"/>
    <cellStyle name="Normal 4 2 2 2 2 2 3 2 6 2" xfId="5878"/>
    <cellStyle name="Normal 4 2 2 2 2 2 3 2 6 2 2" xfId="5879"/>
    <cellStyle name="Normal 4 2 2 2 2 2 3 2 6 3" xfId="5880"/>
    <cellStyle name="Normal 4 2 2 2 2 2 3 2 7" xfId="5881"/>
    <cellStyle name="Normal 4 2 2 2 2 2 3 2 7 2" xfId="5882"/>
    <cellStyle name="Normal 4 2 2 2 2 2 3 2 8" xfId="5883"/>
    <cellStyle name="Normal 4 2 2 2 2 2 3 2 8 2" xfId="5884"/>
    <cellStyle name="Normal 4 2 2 2 2 2 3 2 9" xfId="5885"/>
    <cellStyle name="Normal 4 2 2 2 2 2 3 3" xfId="5886"/>
    <cellStyle name="Normal 4 2 2 2 2 2 3 3 2" xfId="5887"/>
    <cellStyle name="Normal 4 2 2 2 2 2 3 3 2 2" xfId="5888"/>
    <cellStyle name="Normal 4 2 2 2 2 2 3 3 2 2 2" xfId="5889"/>
    <cellStyle name="Normal 4 2 2 2 2 2 3 3 2 2 2 2" xfId="5890"/>
    <cellStyle name="Normal 4 2 2 2 2 2 3 3 2 2 3" xfId="5891"/>
    <cellStyle name="Normal 4 2 2 2 2 2 3 3 2 2 3 2" xfId="5892"/>
    <cellStyle name="Normal 4 2 2 2 2 2 3 3 2 2 4" xfId="5893"/>
    <cellStyle name="Normal 4 2 2 2 2 2 3 3 2 3" xfId="5894"/>
    <cellStyle name="Normal 4 2 2 2 2 2 3 3 2 3 2" xfId="5895"/>
    <cellStyle name="Normal 4 2 2 2 2 2 3 3 2 3 2 2" xfId="5896"/>
    <cellStyle name="Normal 4 2 2 2 2 2 3 3 2 3 3" xfId="5897"/>
    <cellStyle name="Normal 4 2 2 2 2 2 3 3 2 4" xfId="5898"/>
    <cellStyle name="Normal 4 2 2 2 2 2 3 3 2 4 2" xfId="5899"/>
    <cellStyle name="Normal 4 2 2 2 2 2 3 3 2 5" xfId="5900"/>
    <cellStyle name="Normal 4 2 2 2 2 2 3 3 2 5 2" xfId="5901"/>
    <cellStyle name="Normal 4 2 2 2 2 2 3 3 2 6" xfId="5902"/>
    <cellStyle name="Normal 4 2 2 2 2 2 3 3 3" xfId="5903"/>
    <cellStyle name="Normal 4 2 2 2 2 2 3 3 3 2" xfId="5904"/>
    <cellStyle name="Normal 4 2 2 2 2 2 3 3 3 2 2" xfId="5905"/>
    <cellStyle name="Normal 4 2 2 2 2 2 3 3 3 3" xfId="5906"/>
    <cellStyle name="Normal 4 2 2 2 2 2 3 3 3 3 2" xfId="5907"/>
    <cellStyle name="Normal 4 2 2 2 2 2 3 3 3 4" xfId="5908"/>
    <cellStyle name="Normal 4 2 2 2 2 2 3 3 4" xfId="5909"/>
    <cellStyle name="Normal 4 2 2 2 2 2 3 3 4 2" xfId="5910"/>
    <cellStyle name="Normal 4 2 2 2 2 2 3 3 4 2 2" xfId="5911"/>
    <cellStyle name="Normal 4 2 2 2 2 2 3 3 4 3" xfId="5912"/>
    <cellStyle name="Normal 4 2 2 2 2 2 3 3 5" xfId="5913"/>
    <cellStyle name="Normal 4 2 2 2 2 2 3 3 5 2" xfId="5914"/>
    <cellStyle name="Normal 4 2 2 2 2 2 3 3 6" xfId="5915"/>
    <cellStyle name="Normal 4 2 2 2 2 2 3 3 6 2" xfId="5916"/>
    <cellStyle name="Normal 4 2 2 2 2 2 3 3 7" xfId="5917"/>
    <cellStyle name="Normal 4 2 2 2 2 2 3 4" xfId="5918"/>
    <cellStyle name="Normal 4 2 2 2 2 2 3 4 2" xfId="5919"/>
    <cellStyle name="Normal 4 2 2 2 2 2 3 4 2 2" xfId="5920"/>
    <cellStyle name="Normal 4 2 2 2 2 2 3 4 2 2 2" xfId="5921"/>
    <cellStyle name="Normal 4 2 2 2 2 2 3 4 2 2 2 2" xfId="5922"/>
    <cellStyle name="Normal 4 2 2 2 2 2 3 4 2 2 3" xfId="5923"/>
    <cellStyle name="Normal 4 2 2 2 2 2 3 4 2 2 3 2" xfId="5924"/>
    <cellStyle name="Normal 4 2 2 2 2 2 3 4 2 2 4" xfId="5925"/>
    <cellStyle name="Normal 4 2 2 2 2 2 3 4 2 3" xfId="5926"/>
    <cellStyle name="Normal 4 2 2 2 2 2 3 4 2 3 2" xfId="5927"/>
    <cellStyle name="Normal 4 2 2 2 2 2 3 4 2 3 2 2" xfId="5928"/>
    <cellStyle name="Normal 4 2 2 2 2 2 3 4 2 3 3" xfId="5929"/>
    <cellStyle name="Normal 4 2 2 2 2 2 3 4 2 4" xfId="5930"/>
    <cellStyle name="Normal 4 2 2 2 2 2 3 4 2 4 2" xfId="5931"/>
    <cellStyle name="Normal 4 2 2 2 2 2 3 4 2 5" xfId="5932"/>
    <cellStyle name="Normal 4 2 2 2 2 2 3 4 2 5 2" xfId="5933"/>
    <cellStyle name="Normal 4 2 2 2 2 2 3 4 2 6" xfId="5934"/>
    <cellStyle name="Normal 4 2 2 2 2 2 3 4 3" xfId="5935"/>
    <cellStyle name="Normal 4 2 2 2 2 2 3 4 3 2" xfId="5936"/>
    <cellStyle name="Normal 4 2 2 2 2 2 3 4 3 2 2" xfId="5937"/>
    <cellStyle name="Normal 4 2 2 2 2 2 3 4 3 3" xfId="5938"/>
    <cellStyle name="Normal 4 2 2 2 2 2 3 4 3 3 2" xfId="5939"/>
    <cellStyle name="Normal 4 2 2 2 2 2 3 4 3 4" xfId="5940"/>
    <cellStyle name="Normal 4 2 2 2 2 2 3 4 4" xfId="5941"/>
    <cellStyle name="Normal 4 2 2 2 2 2 3 4 4 2" xfId="5942"/>
    <cellStyle name="Normal 4 2 2 2 2 2 3 4 4 2 2" xfId="5943"/>
    <cellStyle name="Normal 4 2 2 2 2 2 3 4 4 3" xfId="5944"/>
    <cellStyle name="Normal 4 2 2 2 2 2 3 4 5" xfId="5945"/>
    <cellStyle name="Normal 4 2 2 2 2 2 3 4 5 2" xfId="5946"/>
    <cellStyle name="Normal 4 2 2 2 2 2 3 4 6" xfId="5947"/>
    <cellStyle name="Normal 4 2 2 2 2 2 3 4 6 2" xfId="5948"/>
    <cellStyle name="Normal 4 2 2 2 2 2 3 4 7" xfId="5949"/>
    <cellStyle name="Normal 4 2 2 2 2 2 3 5" xfId="5950"/>
    <cellStyle name="Normal 4 2 2 2 2 2 3 5 2" xfId="5951"/>
    <cellStyle name="Normal 4 2 2 2 2 2 3 5 2 2" xfId="5952"/>
    <cellStyle name="Normal 4 2 2 2 2 2 3 5 2 2 2" xfId="5953"/>
    <cellStyle name="Normal 4 2 2 2 2 2 3 5 2 3" xfId="5954"/>
    <cellStyle name="Normal 4 2 2 2 2 2 3 5 2 3 2" xfId="5955"/>
    <cellStyle name="Normal 4 2 2 2 2 2 3 5 2 4" xfId="5956"/>
    <cellStyle name="Normal 4 2 2 2 2 2 3 5 3" xfId="5957"/>
    <cellStyle name="Normal 4 2 2 2 2 2 3 5 3 2" xfId="5958"/>
    <cellStyle name="Normal 4 2 2 2 2 2 3 5 3 2 2" xfId="5959"/>
    <cellStyle name="Normal 4 2 2 2 2 2 3 5 3 3" xfId="5960"/>
    <cellStyle name="Normal 4 2 2 2 2 2 3 5 4" xfId="5961"/>
    <cellStyle name="Normal 4 2 2 2 2 2 3 5 4 2" xfId="5962"/>
    <cellStyle name="Normal 4 2 2 2 2 2 3 5 5" xfId="5963"/>
    <cellStyle name="Normal 4 2 2 2 2 2 3 5 5 2" xfId="5964"/>
    <cellStyle name="Normal 4 2 2 2 2 2 3 5 6" xfId="5965"/>
    <cellStyle name="Normal 4 2 2 2 2 2 3 6" xfId="5966"/>
    <cellStyle name="Normal 4 2 2 2 2 2 3 6 2" xfId="5967"/>
    <cellStyle name="Normal 4 2 2 2 2 2 3 6 2 2" xfId="5968"/>
    <cellStyle name="Normal 4 2 2 2 2 2 3 6 3" xfId="5969"/>
    <cellStyle name="Normal 4 2 2 2 2 2 3 6 3 2" xfId="5970"/>
    <cellStyle name="Normal 4 2 2 2 2 2 3 6 4" xfId="5971"/>
    <cellStyle name="Normal 4 2 2 2 2 2 3 7" xfId="5972"/>
    <cellStyle name="Normal 4 2 2 2 2 2 3 7 2" xfId="5973"/>
    <cellStyle name="Normal 4 2 2 2 2 2 3 7 2 2" xfId="5974"/>
    <cellStyle name="Normal 4 2 2 2 2 2 3 7 3" xfId="5975"/>
    <cellStyle name="Normal 4 2 2 2 2 2 3 8" xfId="5976"/>
    <cellStyle name="Normal 4 2 2 2 2 2 3 8 2" xfId="5977"/>
    <cellStyle name="Normal 4 2 2 2 2 2 3 9" xfId="5978"/>
    <cellStyle name="Normal 4 2 2 2 2 2 3 9 2" xfId="5979"/>
    <cellStyle name="Normal 4 2 2 2 2 2 4" xfId="5980"/>
    <cellStyle name="Normal 4 2 2 2 2 2 4 2" xfId="5981"/>
    <cellStyle name="Normal 4 2 2 2 2 2 4 2 2" xfId="5982"/>
    <cellStyle name="Normal 4 2 2 2 2 2 4 2 2 2" xfId="5983"/>
    <cellStyle name="Normal 4 2 2 2 2 2 4 2 2 2 2" xfId="5984"/>
    <cellStyle name="Normal 4 2 2 2 2 2 4 2 2 2 2 2" xfId="5985"/>
    <cellStyle name="Normal 4 2 2 2 2 2 4 2 2 2 3" xfId="5986"/>
    <cellStyle name="Normal 4 2 2 2 2 2 4 2 2 2 3 2" xfId="5987"/>
    <cellStyle name="Normal 4 2 2 2 2 2 4 2 2 2 4" xfId="5988"/>
    <cellStyle name="Normal 4 2 2 2 2 2 4 2 2 3" xfId="5989"/>
    <cellStyle name="Normal 4 2 2 2 2 2 4 2 2 3 2" xfId="5990"/>
    <cellStyle name="Normal 4 2 2 2 2 2 4 2 2 3 2 2" xfId="5991"/>
    <cellStyle name="Normal 4 2 2 2 2 2 4 2 2 3 3" xfId="5992"/>
    <cellStyle name="Normal 4 2 2 2 2 2 4 2 2 4" xfId="5993"/>
    <cellStyle name="Normal 4 2 2 2 2 2 4 2 2 4 2" xfId="5994"/>
    <cellStyle name="Normal 4 2 2 2 2 2 4 2 2 5" xfId="5995"/>
    <cellStyle name="Normal 4 2 2 2 2 2 4 2 2 5 2" xfId="5996"/>
    <cellStyle name="Normal 4 2 2 2 2 2 4 2 2 6" xfId="5997"/>
    <cellStyle name="Normal 4 2 2 2 2 2 4 2 3" xfId="5998"/>
    <cellStyle name="Normal 4 2 2 2 2 2 4 2 3 2" xfId="5999"/>
    <cellStyle name="Normal 4 2 2 2 2 2 4 2 3 2 2" xfId="6000"/>
    <cellStyle name="Normal 4 2 2 2 2 2 4 2 3 3" xfId="6001"/>
    <cellStyle name="Normal 4 2 2 2 2 2 4 2 3 3 2" xfId="6002"/>
    <cellStyle name="Normal 4 2 2 2 2 2 4 2 3 4" xfId="6003"/>
    <cellStyle name="Normal 4 2 2 2 2 2 4 2 4" xfId="6004"/>
    <cellStyle name="Normal 4 2 2 2 2 2 4 2 4 2" xfId="6005"/>
    <cellStyle name="Normal 4 2 2 2 2 2 4 2 4 2 2" xfId="6006"/>
    <cellStyle name="Normal 4 2 2 2 2 2 4 2 4 3" xfId="6007"/>
    <cellStyle name="Normal 4 2 2 2 2 2 4 2 5" xfId="6008"/>
    <cellStyle name="Normal 4 2 2 2 2 2 4 2 5 2" xfId="6009"/>
    <cellStyle name="Normal 4 2 2 2 2 2 4 2 6" xfId="6010"/>
    <cellStyle name="Normal 4 2 2 2 2 2 4 2 6 2" xfId="6011"/>
    <cellStyle name="Normal 4 2 2 2 2 2 4 2 7" xfId="6012"/>
    <cellStyle name="Normal 4 2 2 2 2 2 4 3" xfId="6013"/>
    <cellStyle name="Normal 4 2 2 2 2 2 4 3 2" xfId="6014"/>
    <cellStyle name="Normal 4 2 2 2 2 2 4 3 2 2" xfId="6015"/>
    <cellStyle name="Normal 4 2 2 2 2 2 4 3 2 2 2" xfId="6016"/>
    <cellStyle name="Normal 4 2 2 2 2 2 4 3 2 2 2 2" xfId="6017"/>
    <cellStyle name="Normal 4 2 2 2 2 2 4 3 2 2 3" xfId="6018"/>
    <cellStyle name="Normal 4 2 2 2 2 2 4 3 2 2 3 2" xfId="6019"/>
    <cellStyle name="Normal 4 2 2 2 2 2 4 3 2 2 4" xfId="6020"/>
    <cellStyle name="Normal 4 2 2 2 2 2 4 3 2 3" xfId="6021"/>
    <cellStyle name="Normal 4 2 2 2 2 2 4 3 2 3 2" xfId="6022"/>
    <cellStyle name="Normal 4 2 2 2 2 2 4 3 2 3 2 2" xfId="6023"/>
    <cellStyle name="Normal 4 2 2 2 2 2 4 3 2 3 3" xfId="6024"/>
    <cellStyle name="Normal 4 2 2 2 2 2 4 3 2 4" xfId="6025"/>
    <cellStyle name="Normal 4 2 2 2 2 2 4 3 2 4 2" xfId="6026"/>
    <cellStyle name="Normal 4 2 2 2 2 2 4 3 2 5" xfId="6027"/>
    <cellStyle name="Normal 4 2 2 2 2 2 4 3 2 5 2" xfId="6028"/>
    <cellStyle name="Normal 4 2 2 2 2 2 4 3 2 6" xfId="6029"/>
    <cellStyle name="Normal 4 2 2 2 2 2 4 3 3" xfId="6030"/>
    <cellStyle name="Normal 4 2 2 2 2 2 4 3 3 2" xfId="6031"/>
    <cellStyle name="Normal 4 2 2 2 2 2 4 3 3 2 2" xfId="6032"/>
    <cellStyle name="Normal 4 2 2 2 2 2 4 3 3 3" xfId="6033"/>
    <cellStyle name="Normal 4 2 2 2 2 2 4 3 3 3 2" xfId="6034"/>
    <cellStyle name="Normal 4 2 2 2 2 2 4 3 3 4" xfId="6035"/>
    <cellStyle name="Normal 4 2 2 2 2 2 4 3 4" xfId="6036"/>
    <cellStyle name="Normal 4 2 2 2 2 2 4 3 4 2" xfId="6037"/>
    <cellStyle name="Normal 4 2 2 2 2 2 4 3 4 2 2" xfId="6038"/>
    <cellStyle name="Normal 4 2 2 2 2 2 4 3 4 3" xfId="6039"/>
    <cellStyle name="Normal 4 2 2 2 2 2 4 3 5" xfId="6040"/>
    <cellStyle name="Normal 4 2 2 2 2 2 4 3 5 2" xfId="6041"/>
    <cellStyle name="Normal 4 2 2 2 2 2 4 3 6" xfId="6042"/>
    <cellStyle name="Normal 4 2 2 2 2 2 4 3 6 2" xfId="6043"/>
    <cellStyle name="Normal 4 2 2 2 2 2 4 3 7" xfId="6044"/>
    <cellStyle name="Normal 4 2 2 2 2 2 4 4" xfId="6045"/>
    <cellStyle name="Normal 4 2 2 2 2 2 4 4 2" xfId="6046"/>
    <cellStyle name="Normal 4 2 2 2 2 2 4 4 2 2" xfId="6047"/>
    <cellStyle name="Normal 4 2 2 2 2 2 4 4 2 2 2" xfId="6048"/>
    <cellStyle name="Normal 4 2 2 2 2 2 4 4 2 3" xfId="6049"/>
    <cellStyle name="Normal 4 2 2 2 2 2 4 4 2 3 2" xfId="6050"/>
    <cellStyle name="Normal 4 2 2 2 2 2 4 4 2 4" xfId="6051"/>
    <cellStyle name="Normal 4 2 2 2 2 2 4 4 3" xfId="6052"/>
    <cellStyle name="Normal 4 2 2 2 2 2 4 4 3 2" xfId="6053"/>
    <cellStyle name="Normal 4 2 2 2 2 2 4 4 3 2 2" xfId="6054"/>
    <cellStyle name="Normal 4 2 2 2 2 2 4 4 3 3" xfId="6055"/>
    <cellStyle name="Normal 4 2 2 2 2 2 4 4 4" xfId="6056"/>
    <cellStyle name="Normal 4 2 2 2 2 2 4 4 4 2" xfId="6057"/>
    <cellStyle name="Normal 4 2 2 2 2 2 4 4 5" xfId="6058"/>
    <cellStyle name="Normal 4 2 2 2 2 2 4 4 5 2" xfId="6059"/>
    <cellStyle name="Normal 4 2 2 2 2 2 4 4 6" xfId="6060"/>
    <cellStyle name="Normal 4 2 2 2 2 2 4 5" xfId="6061"/>
    <cellStyle name="Normal 4 2 2 2 2 2 4 5 2" xfId="6062"/>
    <cellStyle name="Normal 4 2 2 2 2 2 4 5 2 2" xfId="6063"/>
    <cellStyle name="Normal 4 2 2 2 2 2 4 5 3" xfId="6064"/>
    <cellStyle name="Normal 4 2 2 2 2 2 4 5 3 2" xfId="6065"/>
    <cellStyle name="Normal 4 2 2 2 2 2 4 5 4" xfId="6066"/>
    <cellStyle name="Normal 4 2 2 2 2 2 4 6" xfId="6067"/>
    <cellStyle name="Normal 4 2 2 2 2 2 4 6 2" xfId="6068"/>
    <cellStyle name="Normal 4 2 2 2 2 2 4 6 2 2" xfId="6069"/>
    <cellStyle name="Normal 4 2 2 2 2 2 4 6 3" xfId="6070"/>
    <cellStyle name="Normal 4 2 2 2 2 2 4 7" xfId="6071"/>
    <cellStyle name="Normal 4 2 2 2 2 2 4 7 2" xfId="6072"/>
    <cellStyle name="Normal 4 2 2 2 2 2 4 8" xfId="6073"/>
    <cellStyle name="Normal 4 2 2 2 2 2 4 8 2" xfId="6074"/>
    <cellStyle name="Normal 4 2 2 2 2 2 4 9" xfId="6075"/>
    <cellStyle name="Normal 4 2 2 2 2 2 5" xfId="6076"/>
    <cellStyle name="Normal 4 2 2 2 2 2 5 2" xfId="6077"/>
    <cellStyle name="Normal 4 2 2 2 2 2 5 2 2" xfId="6078"/>
    <cellStyle name="Normal 4 2 2 2 2 2 5 2 2 2" xfId="6079"/>
    <cellStyle name="Normal 4 2 2 2 2 2 5 2 2 2 2" xfId="6080"/>
    <cellStyle name="Normal 4 2 2 2 2 2 5 2 2 3" xfId="6081"/>
    <cellStyle name="Normal 4 2 2 2 2 2 5 2 2 3 2" xfId="6082"/>
    <cellStyle name="Normal 4 2 2 2 2 2 5 2 2 4" xfId="6083"/>
    <cellStyle name="Normal 4 2 2 2 2 2 5 2 3" xfId="6084"/>
    <cellStyle name="Normal 4 2 2 2 2 2 5 2 3 2" xfId="6085"/>
    <cellStyle name="Normal 4 2 2 2 2 2 5 2 3 2 2" xfId="6086"/>
    <cellStyle name="Normal 4 2 2 2 2 2 5 2 3 3" xfId="6087"/>
    <cellStyle name="Normal 4 2 2 2 2 2 5 2 4" xfId="6088"/>
    <cellStyle name="Normal 4 2 2 2 2 2 5 2 4 2" xfId="6089"/>
    <cellStyle name="Normal 4 2 2 2 2 2 5 2 5" xfId="6090"/>
    <cellStyle name="Normal 4 2 2 2 2 2 5 2 5 2" xfId="6091"/>
    <cellStyle name="Normal 4 2 2 2 2 2 5 2 6" xfId="6092"/>
    <cellStyle name="Normal 4 2 2 2 2 2 5 3" xfId="6093"/>
    <cellStyle name="Normal 4 2 2 2 2 2 5 3 2" xfId="6094"/>
    <cellStyle name="Normal 4 2 2 2 2 2 5 3 2 2" xfId="6095"/>
    <cellStyle name="Normal 4 2 2 2 2 2 5 3 3" xfId="6096"/>
    <cellStyle name="Normal 4 2 2 2 2 2 5 3 3 2" xfId="6097"/>
    <cellStyle name="Normal 4 2 2 2 2 2 5 3 4" xfId="6098"/>
    <cellStyle name="Normal 4 2 2 2 2 2 5 4" xfId="6099"/>
    <cellStyle name="Normal 4 2 2 2 2 2 5 4 2" xfId="6100"/>
    <cellStyle name="Normal 4 2 2 2 2 2 5 4 2 2" xfId="6101"/>
    <cellStyle name="Normal 4 2 2 2 2 2 5 4 3" xfId="6102"/>
    <cellStyle name="Normal 4 2 2 2 2 2 5 5" xfId="6103"/>
    <cellStyle name="Normal 4 2 2 2 2 2 5 5 2" xfId="6104"/>
    <cellStyle name="Normal 4 2 2 2 2 2 5 6" xfId="6105"/>
    <cellStyle name="Normal 4 2 2 2 2 2 5 6 2" xfId="6106"/>
    <cellStyle name="Normal 4 2 2 2 2 2 5 7" xfId="6107"/>
    <cellStyle name="Normal 4 2 2 2 2 2 6" xfId="6108"/>
    <cellStyle name="Normal 4 2 2 2 2 2 6 2" xfId="6109"/>
    <cellStyle name="Normal 4 2 2 2 2 2 6 2 2" xfId="6110"/>
    <cellStyle name="Normal 4 2 2 2 2 2 6 2 2 2" xfId="6111"/>
    <cellStyle name="Normal 4 2 2 2 2 2 6 2 2 2 2" xfId="6112"/>
    <cellStyle name="Normal 4 2 2 2 2 2 6 2 2 3" xfId="6113"/>
    <cellStyle name="Normal 4 2 2 2 2 2 6 2 2 3 2" xfId="6114"/>
    <cellStyle name="Normal 4 2 2 2 2 2 6 2 2 4" xfId="6115"/>
    <cellStyle name="Normal 4 2 2 2 2 2 6 2 3" xfId="6116"/>
    <cellStyle name="Normal 4 2 2 2 2 2 6 2 3 2" xfId="6117"/>
    <cellStyle name="Normal 4 2 2 2 2 2 6 2 3 2 2" xfId="6118"/>
    <cellStyle name="Normal 4 2 2 2 2 2 6 2 3 3" xfId="6119"/>
    <cellStyle name="Normal 4 2 2 2 2 2 6 2 4" xfId="6120"/>
    <cellStyle name="Normal 4 2 2 2 2 2 6 2 4 2" xfId="6121"/>
    <cellStyle name="Normal 4 2 2 2 2 2 6 2 5" xfId="6122"/>
    <cellStyle name="Normal 4 2 2 2 2 2 6 2 5 2" xfId="6123"/>
    <cellStyle name="Normal 4 2 2 2 2 2 6 2 6" xfId="6124"/>
    <cellStyle name="Normal 4 2 2 2 2 2 6 3" xfId="6125"/>
    <cellStyle name="Normal 4 2 2 2 2 2 6 3 2" xfId="6126"/>
    <cellStyle name="Normal 4 2 2 2 2 2 6 3 2 2" xfId="6127"/>
    <cellStyle name="Normal 4 2 2 2 2 2 6 3 3" xfId="6128"/>
    <cellStyle name="Normal 4 2 2 2 2 2 6 3 3 2" xfId="6129"/>
    <cellStyle name="Normal 4 2 2 2 2 2 6 3 4" xfId="6130"/>
    <cellStyle name="Normal 4 2 2 2 2 2 6 4" xfId="6131"/>
    <cellStyle name="Normal 4 2 2 2 2 2 6 4 2" xfId="6132"/>
    <cellStyle name="Normal 4 2 2 2 2 2 6 4 2 2" xfId="6133"/>
    <cellStyle name="Normal 4 2 2 2 2 2 6 4 3" xfId="6134"/>
    <cellStyle name="Normal 4 2 2 2 2 2 6 5" xfId="6135"/>
    <cellStyle name="Normal 4 2 2 2 2 2 6 5 2" xfId="6136"/>
    <cellStyle name="Normal 4 2 2 2 2 2 6 6" xfId="6137"/>
    <cellStyle name="Normal 4 2 2 2 2 2 6 6 2" xfId="6138"/>
    <cellStyle name="Normal 4 2 2 2 2 2 6 7" xfId="6139"/>
    <cellStyle name="Normal 4 2 2 2 2 2 7" xfId="6140"/>
    <cellStyle name="Normal 4 2 2 2 2 2 7 2" xfId="6141"/>
    <cellStyle name="Normal 4 2 2 2 2 2 7 2 2" xfId="6142"/>
    <cellStyle name="Normal 4 2 2 2 2 2 7 2 2 2" xfId="6143"/>
    <cellStyle name="Normal 4 2 2 2 2 2 7 2 3" xfId="6144"/>
    <cellStyle name="Normal 4 2 2 2 2 2 7 2 3 2" xfId="6145"/>
    <cellStyle name="Normal 4 2 2 2 2 2 7 2 4" xfId="6146"/>
    <cellStyle name="Normal 4 2 2 2 2 2 7 3" xfId="6147"/>
    <cellStyle name="Normal 4 2 2 2 2 2 7 3 2" xfId="6148"/>
    <cellStyle name="Normal 4 2 2 2 2 2 7 3 2 2" xfId="6149"/>
    <cellStyle name="Normal 4 2 2 2 2 2 7 3 3" xfId="6150"/>
    <cellStyle name="Normal 4 2 2 2 2 2 7 4" xfId="6151"/>
    <cellStyle name="Normal 4 2 2 2 2 2 7 4 2" xfId="6152"/>
    <cellStyle name="Normal 4 2 2 2 2 2 7 5" xfId="6153"/>
    <cellStyle name="Normal 4 2 2 2 2 2 7 5 2" xfId="6154"/>
    <cellStyle name="Normal 4 2 2 2 2 2 7 6" xfId="6155"/>
    <cellStyle name="Normal 4 2 2 2 2 2 8" xfId="6156"/>
    <cellStyle name="Normal 4 2 2 2 2 2 8 2" xfId="6157"/>
    <cellStyle name="Normal 4 2 2 2 2 2 8 2 2" xfId="6158"/>
    <cellStyle name="Normal 4 2 2 2 2 2 8 3" xfId="6159"/>
    <cellStyle name="Normal 4 2 2 2 2 2 8 3 2" xfId="6160"/>
    <cellStyle name="Normal 4 2 2 2 2 2 8 4" xfId="6161"/>
    <cellStyle name="Normal 4 2 2 2 2 2 9" xfId="6162"/>
    <cellStyle name="Normal 4 2 2 2 2 2 9 2" xfId="6163"/>
    <cellStyle name="Normal 4 2 2 2 2 2 9 2 2" xfId="6164"/>
    <cellStyle name="Normal 4 2 2 2 2 2 9 3" xfId="6165"/>
    <cellStyle name="Normal 4 2 2 2 2 2 9 3 2" xfId="6166"/>
    <cellStyle name="Normal 4 2 2 2 2 2 9 4" xfId="6167"/>
    <cellStyle name="Normal 4 2 2 2 2 3" xfId="6168"/>
    <cellStyle name="Normal 4 2 2 2 2 3 10" xfId="6169"/>
    <cellStyle name="Normal 4 2 2 2 2 3 2" xfId="6170"/>
    <cellStyle name="Normal 4 2 2 2 2 3 2 2" xfId="6171"/>
    <cellStyle name="Normal 4 2 2 2 2 3 2 2 2" xfId="6172"/>
    <cellStyle name="Normal 4 2 2 2 2 3 2 2 2 2" xfId="6173"/>
    <cellStyle name="Normal 4 2 2 2 2 3 2 2 2 2 2" xfId="6174"/>
    <cellStyle name="Normal 4 2 2 2 2 3 2 2 2 2 2 2" xfId="6175"/>
    <cellStyle name="Normal 4 2 2 2 2 3 2 2 2 2 3" xfId="6176"/>
    <cellStyle name="Normal 4 2 2 2 2 3 2 2 2 2 3 2" xfId="6177"/>
    <cellStyle name="Normal 4 2 2 2 2 3 2 2 2 2 4" xfId="6178"/>
    <cellStyle name="Normal 4 2 2 2 2 3 2 2 2 3" xfId="6179"/>
    <cellStyle name="Normal 4 2 2 2 2 3 2 2 2 3 2" xfId="6180"/>
    <cellStyle name="Normal 4 2 2 2 2 3 2 2 2 3 2 2" xfId="6181"/>
    <cellStyle name="Normal 4 2 2 2 2 3 2 2 2 3 3" xfId="6182"/>
    <cellStyle name="Normal 4 2 2 2 2 3 2 2 2 4" xfId="6183"/>
    <cellStyle name="Normal 4 2 2 2 2 3 2 2 2 4 2" xfId="6184"/>
    <cellStyle name="Normal 4 2 2 2 2 3 2 2 2 5" xfId="6185"/>
    <cellStyle name="Normal 4 2 2 2 2 3 2 2 2 5 2" xfId="6186"/>
    <cellStyle name="Normal 4 2 2 2 2 3 2 2 2 6" xfId="6187"/>
    <cellStyle name="Normal 4 2 2 2 2 3 2 2 3" xfId="6188"/>
    <cellStyle name="Normal 4 2 2 2 2 3 2 2 3 2" xfId="6189"/>
    <cellStyle name="Normal 4 2 2 2 2 3 2 2 3 2 2" xfId="6190"/>
    <cellStyle name="Normal 4 2 2 2 2 3 2 2 3 3" xfId="6191"/>
    <cellStyle name="Normal 4 2 2 2 2 3 2 2 3 3 2" xfId="6192"/>
    <cellStyle name="Normal 4 2 2 2 2 3 2 2 3 4" xfId="6193"/>
    <cellStyle name="Normal 4 2 2 2 2 3 2 2 4" xfId="6194"/>
    <cellStyle name="Normal 4 2 2 2 2 3 2 2 4 2" xfId="6195"/>
    <cellStyle name="Normal 4 2 2 2 2 3 2 2 4 2 2" xfId="6196"/>
    <cellStyle name="Normal 4 2 2 2 2 3 2 2 4 3" xfId="6197"/>
    <cellStyle name="Normal 4 2 2 2 2 3 2 2 5" xfId="6198"/>
    <cellStyle name="Normal 4 2 2 2 2 3 2 2 5 2" xfId="6199"/>
    <cellStyle name="Normal 4 2 2 2 2 3 2 2 6" xfId="6200"/>
    <cellStyle name="Normal 4 2 2 2 2 3 2 2 6 2" xfId="6201"/>
    <cellStyle name="Normal 4 2 2 2 2 3 2 2 7" xfId="6202"/>
    <cellStyle name="Normal 4 2 2 2 2 3 2 3" xfId="6203"/>
    <cellStyle name="Normal 4 2 2 2 2 3 2 3 2" xfId="6204"/>
    <cellStyle name="Normal 4 2 2 2 2 3 2 3 2 2" xfId="6205"/>
    <cellStyle name="Normal 4 2 2 2 2 3 2 3 2 2 2" xfId="6206"/>
    <cellStyle name="Normal 4 2 2 2 2 3 2 3 2 2 2 2" xfId="6207"/>
    <cellStyle name="Normal 4 2 2 2 2 3 2 3 2 2 3" xfId="6208"/>
    <cellStyle name="Normal 4 2 2 2 2 3 2 3 2 2 3 2" xfId="6209"/>
    <cellStyle name="Normal 4 2 2 2 2 3 2 3 2 2 4" xfId="6210"/>
    <cellStyle name="Normal 4 2 2 2 2 3 2 3 2 3" xfId="6211"/>
    <cellStyle name="Normal 4 2 2 2 2 3 2 3 2 3 2" xfId="6212"/>
    <cellStyle name="Normal 4 2 2 2 2 3 2 3 2 3 2 2" xfId="6213"/>
    <cellStyle name="Normal 4 2 2 2 2 3 2 3 2 3 3" xfId="6214"/>
    <cellStyle name="Normal 4 2 2 2 2 3 2 3 2 4" xfId="6215"/>
    <cellStyle name="Normal 4 2 2 2 2 3 2 3 2 4 2" xfId="6216"/>
    <cellStyle name="Normal 4 2 2 2 2 3 2 3 2 5" xfId="6217"/>
    <cellStyle name="Normal 4 2 2 2 2 3 2 3 2 5 2" xfId="6218"/>
    <cellStyle name="Normal 4 2 2 2 2 3 2 3 2 6" xfId="6219"/>
    <cellStyle name="Normal 4 2 2 2 2 3 2 3 3" xfId="6220"/>
    <cellStyle name="Normal 4 2 2 2 2 3 2 3 3 2" xfId="6221"/>
    <cellStyle name="Normal 4 2 2 2 2 3 2 3 3 2 2" xfId="6222"/>
    <cellStyle name="Normal 4 2 2 2 2 3 2 3 3 3" xfId="6223"/>
    <cellStyle name="Normal 4 2 2 2 2 3 2 3 3 3 2" xfId="6224"/>
    <cellStyle name="Normal 4 2 2 2 2 3 2 3 3 4" xfId="6225"/>
    <cellStyle name="Normal 4 2 2 2 2 3 2 3 4" xfId="6226"/>
    <cellStyle name="Normal 4 2 2 2 2 3 2 3 4 2" xfId="6227"/>
    <cellStyle name="Normal 4 2 2 2 2 3 2 3 4 2 2" xfId="6228"/>
    <cellStyle name="Normal 4 2 2 2 2 3 2 3 4 3" xfId="6229"/>
    <cellStyle name="Normal 4 2 2 2 2 3 2 3 5" xfId="6230"/>
    <cellStyle name="Normal 4 2 2 2 2 3 2 3 5 2" xfId="6231"/>
    <cellStyle name="Normal 4 2 2 2 2 3 2 3 6" xfId="6232"/>
    <cellStyle name="Normal 4 2 2 2 2 3 2 3 6 2" xfId="6233"/>
    <cellStyle name="Normal 4 2 2 2 2 3 2 3 7" xfId="6234"/>
    <cellStyle name="Normal 4 2 2 2 2 3 2 4" xfId="6235"/>
    <cellStyle name="Normal 4 2 2 2 2 3 2 4 2" xfId="6236"/>
    <cellStyle name="Normal 4 2 2 2 2 3 2 4 2 2" xfId="6237"/>
    <cellStyle name="Normal 4 2 2 2 2 3 2 4 2 2 2" xfId="6238"/>
    <cellStyle name="Normal 4 2 2 2 2 3 2 4 2 3" xfId="6239"/>
    <cellStyle name="Normal 4 2 2 2 2 3 2 4 2 3 2" xfId="6240"/>
    <cellStyle name="Normal 4 2 2 2 2 3 2 4 2 4" xfId="6241"/>
    <cellStyle name="Normal 4 2 2 2 2 3 2 4 3" xfId="6242"/>
    <cellStyle name="Normal 4 2 2 2 2 3 2 4 3 2" xfId="6243"/>
    <cellStyle name="Normal 4 2 2 2 2 3 2 4 3 2 2" xfId="6244"/>
    <cellStyle name="Normal 4 2 2 2 2 3 2 4 3 3" xfId="6245"/>
    <cellStyle name="Normal 4 2 2 2 2 3 2 4 4" xfId="6246"/>
    <cellStyle name="Normal 4 2 2 2 2 3 2 4 4 2" xfId="6247"/>
    <cellStyle name="Normal 4 2 2 2 2 3 2 4 5" xfId="6248"/>
    <cellStyle name="Normal 4 2 2 2 2 3 2 4 5 2" xfId="6249"/>
    <cellStyle name="Normal 4 2 2 2 2 3 2 4 6" xfId="6250"/>
    <cellStyle name="Normal 4 2 2 2 2 3 2 5" xfId="6251"/>
    <cellStyle name="Normal 4 2 2 2 2 3 2 5 2" xfId="6252"/>
    <cellStyle name="Normal 4 2 2 2 2 3 2 5 2 2" xfId="6253"/>
    <cellStyle name="Normal 4 2 2 2 2 3 2 5 3" xfId="6254"/>
    <cellStyle name="Normal 4 2 2 2 2 3 2 5 3 2" xfId="6255"/>
    <cellStyle name="Normal 4 2 2 2 2 3 2 5 4" xfId="6256"/>
    <cellStyle name="Normal 4 2 2 2 2 3 2 6" xfId="6257"/>
    <cellStyle name="Normal 4 2 2 2 2 3 2 6 2" xfId="6258"/>
    <cellStyle name="Normal 4 2 2 2 2 3 2 6 2 2" xfId="6259"/>
    <cellStyle name="Normal 4 2 2 2 2 3 2 6 3" xfId="6260"/>
    <cellStyle name="Normal 4 2 2 2 2 3 2 7" xfId="6261"/>
    <cellStyle name="Normal 4 2 2 2 2 3 2 7 2" xfId="6262"/>
    <cellStyle name="Normal 4 2 2 2 2 3 2 8" xfId="6263"/>
    <cellStyle name="Normal 4 2 2 2 2 3 2 8 2" xfId="6264"/>
    <cellStyle name="Normal 4 2 2 2 2 3 2 9" xfId="6265"/>
    <cellStyle name="Normal 4 2 2 2 2 3 3" xfId="6266"/>
    <cellStyle name="Normal 4 2 2 2 2 3 3 2" xfId="6267"/>
    <cellStyle name="Normal 4 2 2 2 2 3 3 2 2" xfId="6268"/>
    <cellStyle name="Normal 4 2 2 2 2 3 3 2 2 2" xfId="6269"/>
    <cellStyle name="Normal 4 2 2 2 2 3 3 2 2 2 2" xfId="6270"/>
    <cellStyle name="Normal 4 2 2 2 2 3 3 2 2 3" xfId="6271"/>
    <cellStyle name="Normal 4 2 2 2 2 3 3 2 2 3 2" xfId="6272"/>
    <cellStyle name="Normal 4 2 2 2 2 3 3 2 2 4" xfId="6273"/>
    <cellStyle name="Normal 4 2 2 2 2 3 3 2 3" xfId="6274"/>
    <cellStyle name="Normal 4 2 2 2 2 3 3 2 3 2" xfId="6275"/>
    <cellStyle name="Normal 4 2 2 2 2 3 3 2 3 2 2" xfId="6276"/>
    <cellStyle name="Normal 4 2 2 2 2 3 3 2 3 3" xfId="6277"/>
    <cellStyle name="Normal 4 2 2 2 2 3 3 2 4" xfId="6278"/>
    <cellStyle name="Normal 4 2 2 2 2 3 3 2 4 2" xfId="6279"/>
    <cellStyle name="Normal 4 2 2 2 2 3 3 2 5" xfId="6280"/>
    <cellStyle name="Normal 4 2 2 2 2 3 3 2 5 2" xfId="6281"/>
    <cellStyle name="Normal 4 2 2 2 2 3 3 2 6" xfId="6282"/>
    <cellStyle name="Normal 4 2 2 2 2 3 3 3" xfId="6283"/>
    <cellStyle name="Normal 4 2 2 2 2 3 3 3 2" xfId="6284"/>
    <cellStyle name="Normal 4 2 2 2 2 3 3 3 2 2" xfId="6285"/>
    <cellStyle name="Normal 4 2 2 2 2 3 3 3 3" xfId="6286"/>
    <cellStyle name="Normal 4 2 2 2 2 3 3 3 3 2" xfId="6287"/>
    <cellStyle name="Normal 4 2 2 2 2 3 3 3 4" xfId="6288"/>
    <cellStyle name="Normal 4 2 2 2 2 3 3 4" xfId="6289"/>
    <cellStyle name="Normal 4 2 2 2 2 3 3 4 2" xfId="6290"/>
    <cellStyle name="Normal 4 2 2 2 2 3 3 4 2 2" xfId="6291"/>
    <cellStyle name="Normal 4 2 2 2 2 3 3 4 3" xfId="6292"/>
    <cellStyle name="Normal 4 2 2 2 2 3 3 5" xfId="6293"/>
    <cellStyle name="Normal 4 2 2 2 2 3 3 5 2" xfId="6294"/>
    <cellStyle name="Normal 4 2 2 2 2 3 3 6" xfId="6295"/>
    <cellStyle name="Normal 4 2 2 2 2 3 3 6 2" xfId="6296"/>
    <cellStyle name="Normal 4 2 2 2 2 3 3 7" xfId="6297"/>
    <cellStyle name="Normal 4 2 2 2 2 3 4" xfId="6298"/>
    <cellStyle name="Normal 4 2 2 2 2 3 4 2" xfId="6299"/>
    <cellStyle name="Normal 4 2 2 2 2 3 4 2 2" xfId="6300"/>
    <cellStyle name="Normal 4 2 2 2 2 3 4 2 2 2" xfId="6301"/>
    <cellStyle name="Normal 4 2 2 2 2 3 4 2 2 2 2" xfId="6302"/>
    <cellStyle name="Normal 4 2 2 2 2 3 4 2 2 3" xfId="6303"/>
    <cellStyle name="Normal 4 2 2 2 2 3 4 2 2 3 2" xfId="6304"/>
    <cellStyle name="Normal 4 2 2 2 2 3 4 2 2 4" xfId="6305"/>
    <cellStyle name="Normal 4 2 2 2 2 3 4 2 3" xfId="6306"/>
    <cellStyle name="Normal 4 2 2 2 2 3 4 2 3 2" xfId="6307"/>
    <cellStyle name="Normal 4 2 2 2 2 3 4 2 3 2 2" xfId="6308"/>
    <cellStyle name="Normal 4 2 2 2 2 3 4 2 3 3" xfId="6309"/>
    <cellStyle name="Normal 4 2 2 2 2 3 4 2 4" xfId="6310"/>
    <cellStyle name="Normal 4 2 2 2 2 3 4 2 4 2" xfId="6311"/>
    <cellStyle name="Normal 4 2 2 2 2 3 4 2 5" xfId="6312"/>
    <cellStyle name="Normal 4 2 2 2 2 3 4 2 5 2" xfId="6313"/>
    <cellStyle name="Normal 4 2 2 2 2 3 4 2 6" xfId="6314"/>
    <cellStyle name="Normal 4 2 2 2 2 3 4 3" xfId="6315"/>
    <cellStyle name="Normal 4 2 2 2 2 3 4 3 2" xfId="6316"/>
    <cellStyle name="Normal 4 2 2 2 2 3 4 3 2 2" xfId="6317"/>
    <cellStyle name="Normal 4 2 2 2 2 3 4 3 3" xfId="6318"/>
    <cellStyle name="Normal 4 2 2 2 2 3 4 3 3 2" xfId="6319"/>
    <cellStyle name="Normal 4 2 2 2 2 3 4 3 4" xfId="6320"/>
    <cellStyle name="Normal 4 2 2 2 2 3 4 4" xfId="6321"/>
    <cellStyle name="Normal 4 2 2 2 2 3 4 4 2" xfId="6322"/>
    <cellStyle name="Normal 4 2 2 2 2 3 4 4 2 2" xfId="6323"/>
    <cellStyle name="Normal 4 2 2 2 2 3 4 4 3" xfId="6324"/>
    <cellStyle name="Normal 4 2 2 2 2 3 4 5" xfId="6325"/>
    <cellStyle name="Normal 4 2 2 2 2 3 4 5 2" xfId="6326"/>
    <cellStyle name="Normal 4 2 2 2 2 3 4 6" xfId="6327"/>
    <cellStyle name="Normal 4 2 2 2 2 3 4 6 2" xfId="6328"/>
    <cellStyle name="Normal 4 2 2 2 2 3 4 7" xfId="6329"/>
    <cellStyle name="Normal 4 2 2 2 2 3 5" xfId="6330"/>
    <cellStyle name="Normal 4 2 2 2 2 3 5 2" xfId="6331"/>
    <cellStyle name="Normal 4 2 2 2 2 3 5 2 2" xfId="6332"/>
    <cellStyle name="Normal 4 2 2 2 2 3 5 2 2 2" xfId="6333"/>
    <cellStyle name="Normal 4 2 2 2 2 3 5 2 3" xfId="6334"/>
    <cellStyle name="Normal 4 2 2 2 2 3 5 2 3 2" xfId="6335"/>
    <cellStyle name="Normal 4 2 2 2 2 3 5 2 4" xfId="6336"/>
    <cellStyle name="Normal 4 2 2 2 2 3 5 3" xfId="6337"/>
    <cellStyle name="Normal 4 2 2 2 2 3 5 3 2" xfId="6338"/>
    <cellStyle name="Normal 4 2 2 2 2 3 5 3 2 2" xfId="6339"/>
    <cellStyle name="Normal 4 2 2 2 2 3 5 3 3" xfId="6340"/>
    <cellStyle name="Normal 4 2 2 2 2 3 5 4" xfId="6341"/>
    <cellStyle name="Normal 4 2 2 2 2 3 5 4 2" xfId="6342"/>
    <cellStyle name="Normal 4 2 2 2 2 3 5 5" xfId="6343"/>
    <cellStyle name="Normal 4 2 2 2 2 3 5 5 2" xfId="6344"/>
    <cellStyle name="Normal 4 2 2 2 2 3 5 6" xfId="6345"/>
    <cellStyle name="Normal 4 2 2 2 2 3 6" xfId="6346"/>
    <cellStyle name="Normal 4 2 2 2 2 3 6 2" xfId="6347"/>
    <cellStyle name="Normal 4 2 2 2 2 3 6 2 2" xfId="6348"/>
    <cellStyle name="Normal 4 2 2 2 2 3 6 3" xfId="6349"/>
    <cellStyle name="Normal 4 2 2 2 2 3 6 3 2" xfId="6350"/>
    <cellStyle name="Normal 4 2 2 2 2 3 6 4" xfId="6351"/>
    <cellStyle name="Normal 4 2 2 2 2 3 7" xfId="6352"/>
    <cellStyle name="Normal 4 2 2 2 2 3 7 2" xfId="6353"/>
    <cellStyle name="Normal 4 2 2 2 2 3 7 2 2" xfId="6354"/>
    <cellStyle name="Normal 4 2 2 2 2 3 7 3" xfId="6355"/>
    <cellStyle name="Normal 4 2 2 2 2 3 8" xfId="6356"/>
    <cellStyle name="Normal 4 2 2 2 2 3 8 2" xfId="6357"/>
    <cellStyle name="Normal 4 2 2 2 2 3 9" xfId="6358"/>
    <cellStyle name="Normal 4 2 2 2 2 3 9 2" xfId="6359"/>
    <cellStyle name="Normal 4 2 2 2 2 4" xfId="6360"/>
    <cellStyle name="Normal 4 2 2 2 2 4 10" xfId="6361"/>
    <cellStyle name="Normal 4 2 2 2 2 4 2" xfId="6362"/>
    <cellStyle name="Normal 4 2 2 2 2 4 2 2" xfId="6363"/>
    <cellStyle name="Normal 4 2 2 2 2 4 2 2 2" xfId="6364"/>
    <cellStyle name="Normal 4 2 2 2 2 4 2 2 2 2" xfId="6365"/>
    <cellStyle name="Normal 4 2 2 2 2 4 2 2 2 2 2" xfId="6366"/>
    <cellStyle name="Normal 4 2 2 2 2 4 2 2 2 2 2 2" xfId="6367"/>
    <cellStyle name="Normal 4 2 2 2 2 4 2 2 2 2 3" xfId="6368"/>
    <cellStyle name="Normal 4 2 2 2 2 4 2 2 2 2 3 2" xfId="6369"/>
    <cellStyle name="Normal 4 2 2 2 2 4 2 2 2 2 4" xfId="6370"/>
    <cellStyle name="Normal 4 2 2 2 2 4 2 2 2 3" xfId="6371"/>
    <cellStyle name="Normal 4 2 2 2 2 4 2 2 2 3 2" xfId="6372"/>
    <cellStyle name="Normal 4 2 2 2 2 4 2 2 2 3 2 2" xfId="6373"/>
    <cellStyle name="Normal 4 2 2 2 2 4 2 2 2 3 3" xfId="6374"/>
    <cellStyle name="Normal 4 2 2 2 2 4 2 2 2 4" xfId="6375"/>
    <cellStyle name="Normal 4 2 2 2 2 4 2 2 2 4 2" xfId="6376"/>
    <cellStyle name="Normal 4 2 2 2 2 4 2 2 2 5" xfId="6377"/>
    <cellStyle name="Normal 4 2 2 2 2 4 2 2 2 5 2" xfId="6378"/>
    <cellStyle name="Normal 4 2 2 2 2 4 2 2 2 6" xfId="6379"/>
    <cellStyle name="Normal 4 2 2 2 2 4 2 2 3" xfId="6380"/>
    <cellStyle name="Normal 4 2 2 2 2 4 2 2 3 2" xfId="6381"/>
    <cellStyle name="Normal 4 2 2 2 2 4 2 2 3 2 2" xfId="6382"/>
    <cellStyle name="Normal 4 2 2 2 2 4 2 2 3 3" xfId="6383"/>
    <cellStyle name="Normal 4 2 2 2 2 4 2 2 3 3 2" xfId="6384"/>
    <cellStyle name="Normal 4 2 2 2 2 4 2 2 3 4" xfId="6385"/>
    <cellStyle name="Normal 4 2 2 2 2 4 2 2 4" xfId="6386"/>
    <cellStyle name="Normal 4 2 2 2 2 4 2 2 4 2" xfId="6387"/>
    <cellStyle name="Normal 4 2 2 2 2 4 2 2 4 2 2" xfId="6388"/>
    <cellStyle name="Normal 4 2 2 2 2 4 2 2 4 3" xfId="6389"/>
    <cellStyle name="Normal 4 2 2 2 2 4 2 2 5" xfId="6390"/>
    <cellStyle name="Normal 4 2 2 2 2 4 2 2 5 2" xfId="6391"/>
    <cellStyle name="Normal 4 2 2 2 2 4 2 2 6" xfId="6392"/>
    <cellStyle name="Normal 4 2 2 2 2 4 2 2 6 2" xfId="6393"/>
    <cellStyle name="Normal 4 2 2 2 2 4 2 2 7" xfId="6394"/>
    <cellStyle name="Normal 4 2 2 2 2 4 2 3" xfId="6395"/>
    <cellStyle name="Normal 4 2 2 2 2 4 2 3 2" xfId="6396"/>
    <cellStyle name="Normal 4 2 2 2 2 4 2 3 2 2" xfId="6397"/>
    <cellStyle name="Normal 4 2 2 2 2 4 2 3 2 2 2" xfId="6398"/>
    <cellStyle name="Normal 4 2 2 2 2 4 2 3 2 2 2 2" xfId="6399"/>
    <cellStyle name="Normal 4 2 2 2 2 4 2 3 2 2 3" xfId="6400"/>
    <cellStyle name="Normal 4 2 2 2 2 4 2 3 2 2 3 2" xfId="6401"/>
    <cellStyle name="Normal 4 2 2 2 2 4 2 3 2 2 4" xfId="6402"/>
    <cellStyle name="Normal 4 2 2 2 2 4 2 3 2 3" xfId="6403"/>
    <cellStyle name="Normal 4 2 2 2 2 4 2 3 2 3 2" xfId="6404"/>
    <cellStyle name="Normal 4 2 2 2 2 4 2 3 2 3 2 2" xfId="6405"/>
    <cellStyle name="Normal 4 2 2 2 2 4 2 3 2 3 3" xfId="6406"/>
    <cellStyle name="Normal 4 2 2 2 2 4 2 3 2 4" xfId="6407"/>
    <cellStyle name="Normal 4 2 2 2 2 4 2 3 2 4 2" xfId="6408"/>
    <cellStyle name="Normal 4 2 2 2 2 4 2 3 2 5" xfId="6409"/>
    <cellStyle name="Normal 4 2 2 2 2 4 2 3 2 5 2" xfId="6410"/>
    <cellStyle name="Normal 4 2 2 2 2 4 2 3 2 6" xfId="6411"/>
    <cellStyle name="Normal 4 2 2 2 2 4 2 3 3" xfId="6412"/>
    <cellStyle name="Normal 4 2 2 2 2 4 2 3 3 2" xfId="6413"/>
    <cellStyle name="Normal 4 2 2 2 2 4 2 3 3 2 2" xfId="6414"/>
    <cellStyle name="Normal 4 2 2 2 2 4 2 3 3 3" xfId="6415"/>
    <cellStyle name="Normal 4 2 2 2 2 4 2 3 3 3 2" xfId="6416"/>
    <cellStyle name="Normal 4 2 2 2 2 4 2 3 3 4" xfId="6417"/>
    <cellStyle name="Normal 4 2 2 2 2 4 2 3 4" xfId="6418"/>
    <cellStyle name="Normal 4 2 2 2 2 4 2 3 4 2" xfId="6419"/>
    <cellStyle name="Normal 4 2 2 2 2 4 2 3 4 2 2" xfId="6420"/>
    <cellStyle name="Normal 4 2 2 2 2 4 2 3 4 3" xfId="6421"/>
    <cellStyle name="Normal 4 2 2 2 2 4 2 3 5" xfId="6422"/>
    <cellStyle name="Normal 4 2 2 2 2 4 2 3 5 2" xfId="6423"/>
    <cellStyle name="Normal 4 2 2 2 2 4 2 3 6" xfId="6424"/>
    <cellStyle name="Normal 4 2 2 2 2 4 2 3 6 2" xfId="6425"/>
    <cellStyle name="Normal 4 2 2 2 2 4 2 3 7" xfId="6426"/>
    <cellStyle name="Normal 4 2 2 2 2 4 2 4" xfId="6427"/>
    <cellStyle name="Normal 4 2 2 2 2 4 2 4 2" xfId="6428"/>
    <cellStyle name="Normal 4 2 2 2 2 4 2 4 2 2" xfId="6429"/>
    <cellStyle name="Normal 4 2 2 2 2 4 2 4 2 2 2" xfId="6430"/>
    <cellStyle name="Normal 4 2 2 2 2 4 2 4 2 3" xfId="6431"/>
    <cellStyle name="Normal 4 2 2 2 2 4 2 4 2 3 2" xfId="6432"/>
    <cellStyle name="Normal 4 2 2 2 2 4 2 4 2 4" xfId="6433"/>
    <cellStyle name="Normal 4 2 2 2 2 4 2 4 3" xfId="6434"/>
    <cellStyle name="Normal 4 2 2 2 2 4 2 4 3 2" xfId="6435"/>
    <cellStyle name="Normal 4 2 2 2 2 4 2 4 3 2 2" xfId="6436"/>
    <cellStyle name="Normal 4 2 2 2 2 4 2 4 3 3" xfId="6437"/>
    <cellStyle name="Normal 4 2 2 2 2 4 2 4 4" xfId="6438"/>
    <cellStyle name="Normal 4 2 2 2 2 4 2 4 4 2" xfId="6439"/>
    <cellStyle name="Normal 4 2 2 2 2 4 2 4 5" xfId="6440"/>
    <cellStyle name="Normal 4 2 2 2 2 4 2 4 5 2" xfId="6441"/>
    <cellStyle name="Normal 4 2 2 2 2 4 2 4 6" xfId="6442"/>
    <cellStyle name="Normal 4 2 2 2 2 4 2 5" xfId="6443"/>
    <cellStyle name="Normal 4 2 2 2 2 4 2 5 2" xfId="6444"/>
    <cellStyle name="Normal 4 2 2 2 2 4 2 5 2 2" xfId="6445"/>
    <cellStyle name="Normal 4 2 2 2 2 4 2 5 3" xfId="6446"/>
    <cellStyle name="Normal 4 2 2 2 2 4 2 5 3 2" xfId="6447"/>
    <cellStyle name="Normal 4 2 2 2 2 4 2 5 4" xfId="6448"/>
    <cellStyle name="Normal 4 2 2 2 2 4 2 6" xfId="6449"/>
    <cellStyle name="Normal 4 2 2 2 2 4 2 6 2" xfId="6450"/>
    <cellStyle name="Normal 4 2 2 2 2 4 2 6 2 2" xfId="6451"/>
    <cellStyle name="Normal 4 2 2 2 2 4 2 6 3" xfId="6452"/>
    <cellStyle name="Normal 4 2 2 2 2 4 2 7" xfId="6453"/>
    <cellStyle name="Normal 4 2 2 2 2 4 2 7 2" xfId="6454"/>
    <cellStyle name="Normal 4 2 2 2 2 4 2 8" xfId="6455"/>
    <cellStyle name="Normal 4 2 2 2 2 4 2 8 2" xfId="6456"/>
    <cellStyle name="Normal 4 2 2 2 2 4 2 9" xfId="6457"/>
    <cellStyle name="Normal 4 2 2 2 2 4 3" xfId="6458"/>
    <cellStyle name="Normal 4 2 2 2 2 4 3 2" xfId="6459"/>
    <cellStyle name="Normal 4 2 2 2 2 4 3 2 2" xfId="6460"/>
    <cellStyle name="Normal 4 2 2 2 2 4 3 2 2 2" xfId="6461"/>
    <cellStyle name="Normal 4 2 2 2 2 4 3 2 2 2 2" xfId="6462"/>
    <cellStyle name="Normal 4 2 2 2 2 4 3 2 2 3" xfId="6463"/>
    <cellStyle name="Normal 4 2 2 2 2 4 3 2 2 3 2" xfId="6464"/>
    <cellStyle name="Normal 4 2 2 2 2 4 3 2 2 4" xfId="6465"/>
    <cellStyle name="Normal 4 2 2 2 2 4 3 2 3" xfId="6466"/>
    <cellStyle name="Normal 4 2 2 2 2 4 3 2 3 2" xfId="6467"/>
    <cellStyle name="Normal 4 2 2 2 2 4 3 2 3 2 2" xfId="6468"/>
    <cellStyle name="Normal 4 2 2 2 2 4 3 2 3 3" xfId="6469"/>
    <cellStyle name="Normal 4 2 2 2 2 4 3 2 4" xfId="6470"/>
    <cellStyle name="Normal 4 2 2 2 2 4 3 2 4 2" xfId="6471"/>
    <cellStyle name="Normal 4 2 2 2 2 4 3 2 5" xfId="6472"/>
    <cellStyle name="Normal 4 2 2 2 2 4 3 2 5 2" xfId="6473"/>
    <cellStyle name="Normal 4 2 2 2 2 4 3 2 6" xfId="6474"/>
    <cellStyle name="Normal 4 2 2 2 2 4 3 3" xfId="6475"/>
    <cellStyle name="Normal 4 2 2 2 2 4 3 3 2" xfId="6476"/>
    <cellStyle name="Normal 4 2 2 2 2 4 3 3 2 2" xfId="6477"/>
    <cellStyle name="Normal 4 2 2 2 2 4 3 3 3" xfId="6478"/>
    <cellStyle name="Normal 4 2 2 2 2 4 3 3 3 2" xfId="6479"/>
    <cellStyle name="Normal 4 2 2 2 2 4 3 3 4" xfId="6480"/>
    <cellStyle name="Normal 4 2 2 2 2 4 3 4" xfId="6481"/>
    <cellStyle name="Normal 4 2 2 2 2 4 3 4 2" xfId="6482"/>
    <cellStyle name="Normal 4 2 2 2 2 4 3 4 2 2" xfId="6483"/>
    <cellStyle name="Normal 4 2 2 2 2 4 3 4 3" xfId="6484"/>
    <cellStyle name="Normal 4 2 2 2 2 4 3 5" xfId="6485"/>
    <cellStyle name="Normal 4 2 2 2 2 4 3 5 2" xfId="6486"/>
    <cellStyle name="Normal 4 2 2 2 2 4 3 6" xfId="6487"/>
    <cellStyle name="Normal 4 2 2 2 2 4 3 6 2" xfId="6488"/>
    <cellStyle name="Normal 4 2 2 2 2 4 3 7" xfId="6489"/>
    <cellStyle name="Normal 4 2 2 2 2 4 4" xfId="6490"/>
    <cellStyle name="Normal 4 2 2 2 2 4 4 2" xfId="6491"/>
    <cellStyle name="Normal 4 2 2 2 2 4 4 2 2" xfId="6492"/>
    <cellStyle name="Normal 4 2 2 2 2 4 4 2 2 2" xfId="6493"/>
    <cellStyle name="Normal 4 2 2 2 2 4 4 2 2 2 2" xfId="6494"/>
    <cellStyle name="Normal 4 2 2 2 2 4 4 2 2 3" xfId="6495"/>
    <cellStyle name="Normal 4 2 2 2 2 4 4 2 2 3 2" xfId="6496"/>
    <cellStyle name="Normal 4 2 2 2 2 4 4 2 2 4" xfId="6497"/>
    <cellStyle name="Normal 4 2 2 2 2 4 4 2 3" xfId="6498"/>
    <cellStyle name="Normal 4 2 2 2 2 4 4 2 3 2" xfId="6499"/>
    <cellStyle name="Normal 4 2 2 2 2 4 4 2 3 2 2" xfId="6500"/>
    <cellStyle name="Normal 4 2 2 2 2 4 4 2 3 3" xfId="6501"/>
    <cellStyle name="Normal 4 2 2 2 2 4 4 2 4" xfId="6502"/>
    <cellStyle name="Normal 4 2 2 2 2 4 4 2 4 2" xfId="6503"/>
    <cellStyle name="Normal 4 2 2 2 2 4 4 2 5" xfId="6504"/>
    <cellStyle name="Normal 4 2 2 2 2 4 4 2 5 2" xfId="6505"/>
    <cellStyle name="Normal 4 2 2 2 2 4 4 2 6" xfId="6506"/>
    <cellStyle name="Normal 4 2 2 2 2 4 4 3" xfId="6507"/>
    <cellStyle name="Normal 4 2 2 2 2 4 4 3 2" xfId="6508"/>
    <cellStyle name="Normal 4 2 2 2 2 4 4 3 2 2" xfId="6509"/>
    <cellStyle name="Normal 4 2 2 2 2 4 4 3 3" xfId="6510"/>
    <cellStyle name="Normal 4 2 2 2 2 4 4 3 3 2" xfId="6511"/>
    <cellStyle name="Normal 4 2 2 2 2 4 4 3 4" xfId="6512"/>
    <cellStyle name="Normal 4 2 2 2 2 4 4 4" xfId="6513"/>
    <cellStyle name="Normal 4 2 2 2 2 4 4 4 2" xfId="6514"/>
    <cellStyle name="Normal 4 2 2 2 2 4 4 4 2 2" xfId="6515"/>
    <cellStyle name="Normal 4 2 2 2 2 4 4 4 3" xfId="6516"/>
    <cellStyle name="Normal 4 2 2 2 2 4 4 5" xfId="6517"/>
    <cellStyle name="Normal 4 2 2 2 2 4 4 5 2" xfId="6518"/>
    <cellStyle name="Normal 4 2 2 2 2 4 4 6" xfId="6519"/>
    <cellStyle name="Normal 4 2 2 2 2 4 4 6 2" xfId="6520"/>
    <cellStyle name="Normal 4 2 2 2 2 4 4 7" xfId="6521"/>
    <cellStyle name="Normal 4 2 2 2 2 4 5" xfId="6522"/>
    <cellStyle name="Normal 4 2 2 2 2 4 5 2" xfId="6523"/>
    <cellStyle name="Normal 4 2 2 2 2 4 5 2 2" xfId="6524"/>
    <cellStyle name="Normal 4 2 2 2 2 4 5 2 2 2" xfId="6525"/>
    <cellStyle name="Normal 4 2 2 2 2 4 5 2 3" xfId="6526"/>
    <cellStyle name="Normal 4 2 2 2 2 4 5 2 3 2" xfId="6527"/>
    <cellStyle name="Normal 4 2 2 2 2 4 5 2 4" xfId="6528"/>
    <cellStyle name="Normal 4 2 2 2 2 4 5 3" xfId="6529"/>
    <cellStyle name="Normal 4 2 2 2 2 4 5 3 2" xfId="6530"/>
    <cellStyle name="Normal 4 2 2 2 2 4 5 3 2 2" xfId="6531"/>
    <cellStyle name="Normal 4 2 2 2 2 4 5 3 3" xfId="6532"/>
    <cellStyle name="Normal 4 2 2 2 2 4 5 4" xfId="6533"/>
    <cellStyle name="Normal 4 2 2 2 2 4 5 4 2" xfId="6534"/>
    <cellStyle name="Normal 4 2 2 2 2 4 5 5" xfId="6535"/>
    <cellStyle name="Normal 4 2 2 2 2 4 5 5 2" xfId="6536"/>
    <cellStyle name="Normal 4 2 2 2 2 4 5 6" xfId="6537"/>
    <cellStyle name="Normal 4 2 2 2 2 4 6" xfId="6538"/>
    <cellStyle name="Normal 4 2 2 2 2 4 6 2" xfId="6539"/>
    <cellStyle name="Normal 4 2 2 2 2 4 6 2 2" xfId="6540"/>
    <cellStyle name="Normal 4 2 2 2 2 4 6 3" xfId="6541"/>
    <cellStyle name="Normal 4 2 2 2 2 4 6 3 2" xfId="6542"/>
    <cellStyle name="Normal 4 2 2 2 2 4 6 4" xfId="6543"/>
    <cellStyle name="Normal 4 2 2 2 2 4 7" xfId="6544"/>
    <cellStyle name="Normal 4 2 2 2 2 4 7 2" xfId="6545"/>
    <cellStyle name="Normal 4 2 2 2 2 4 7 2 2" xfId="6546"/>
    <cellStyle name="Normal 4 2 2 2 2 4 7 3" xfId="6547"/>
    <cellStyle name="Normal 4 2 2 2 2 4 8" xfId="6548"/>
    <cellStyle name="Normal 4 2 2 2 2 4 8 2" xfId="6549"/>
    <cellStyle name="Normal 4 2 2 2 2 4 9" xfId="6550"/>
    <cellStyle name="Normal 4 2 2 2 2 4 9 2" xfId="6551"/>
    <cellStyle name="Normal 4 2 2 2 2 5" xfId="6552"/>
    <cellStyle name="Normal 4 2 2 2 2 5 2" xfId="6553"/>
    <cellStyle name="Normal 4 2 2 2 2 5 2 2" xfId="6554"/>
    <cellStyle name="Normal 4 2 2 2 2 5 2 2 2" xfId="6555"/>
    <cellStyle name="Normal 4 2 2 2 2 5 2 2 2 2" xfId="6556"/>
    <cellStyle name="Normal 4 2 2 2 2 5 2 2 2 2 2" xfId="6557"/>
    <cellStyle name="Normal 4 2 2 2 2 5 2 2 2 3" xfId="6558"/>
    <cellStyle name="Normal 4 2 2 2 2 5 2 2 2 3 2" xfId="6559"/>
    <cellStyle name="Normal 4 2 2 2 2 5 2 2 2 4" xfId="6560"/>
    <cellStyle name="Normal 4 2 2 2 2 5 2 2 3" xfId="6561"/>
    <cellStyle name="Normal 4 2 2 2 2 5 2 2 3 2" xfId="6562"/>
    <cellStyle name="Normal 4 2 2 2 2 5 2 2 3 2 2" xfId="6563"/>
    <cellStyle name="Normal 4 2 2 2 2 5 2 2 3 3" xfId="6564"/>
    <cellStyle name="Normal 4 2 2 2 2 5 2 2 4" xfId="6565"/>
    <cellStyle name="Normal 4 2 2 2 2 5 2 2 4 2" xfId="6566"/>
    <cellStyle name="Normal 4 2 2 2 2 5 2 2 5" xfId="6567"/>
    <cellStyle name="Normal 4 2 2 2 2 5 2 2 5 2" xfId="6568"/>
    <cellStyle name="Normal 4 2 2 2 2 5 2 2 6" xfId="6569"/>
    <cellStyle name="Normal 4 2 2 2 2 5 2 3" xfId="6570"/>
    <cellStyle name="Normal 4 2 2 2 2 5 2 3 2" xfId="6571"/>
    <cellStyle name="Normal 4 2 2 2 2 5 2 3 2 2" xfId="6572"/>
    <cellStyle name="Normal 4 2 2 2 2 5 2 3 3" xfId="6573"/>
    <cellStyle name="Normal 4 2 2 2 2 5 2 3 3 2" xfId="6574"/>
    <cellStyle name="Normal 4 2 2 2 2 5 2 3 4" xfId="6575"/>
    <cellStyle name="Normal 4 2 2 2 2 5 2 4" xfId="6576"/>
    <cellStyle name="Normal 4 2 2 2 2 5 2 4 2" xfId="6577"/>
    <cellStyle name="Normal 4 2 2 2 2 5 2 4 2 2" xfId="6578"/>
    <cellStyle name="Normal 4 2 2 2 2 5 2 4 3" xfId="6579"/>
    <cellStyle name="Normal 4 2 2 2 2 5 2 5" xfId="6580"/>
    <cellStyle name="Normal 4 2 2 2 2 5 2 5 2" xfId="6581"/>
    <cellStyle name="Normal 4 2 2 2 2 5 2 6" xfId="6582"/>
    <cellStyle name="Normal 4 2 2 2 2 5 2 6 2" xfId="6583"/>
    <cellStyle name="Normal 4 2 2 2 2 5 2 7" xfId="6584"/>
    <cellStyle name="Normal 4 2 2 2 2 5 3" xfId="6585"/>
    <cellStyle name="Normal 4 2 2 2 2 5 3 2" xfId="6586"/>
    <cellStyle name="Normal 4 2 2 2 2 5 3 2 2" xfId="6587"/>
    <cellStyle name="Normal 4 2 2 2 2 5 3 2 2 2" xfId="6588"/>
    <cellStyle name="Normal 4 2 2 2 2 5 3 2 2 2 2" xfId="6589"/>
    <cellStyle name="Normal 4 2 2 2 2 5 3 2 2 3" xfId="6590"/>
    <cellStyle name="Normal 4 2 2 2 2 5 3 2 2 3 2" xfId="6591"/>
    <cellStyle name="Normal 4 2 2 2 2 5 3 2 2 4" xfId="6592"/>
    <cellStyle name="Normal 4 2 2 2 2 5 3 2 3" xfId="6593"/>
    <cellStyle name="Normal 4 2 2 2 2 5 3 2 3 2" xfId="6594"/>
    <cellStyle name="Normal 4 2 2 2 2 5 3 2 3 2 2" xfId="6595"/>
    <cellStyle name="Normal 4 2 2 2 2 5 3 2 3 3" xfId="6596"/>
    <cellStyle name="Normal 4 2 2 2 2 5 3 2 4" xfId="6597"/>
    <cellStyle name="Normal 4 2 2 2 2 5 3 2 4 2" xfId="6598"/>
    <cellStyle name="Normal 4 2 2 2 2 5 3 2 5" xfId="6599"/>
    <cellStyle name="Normal 4 2 2 2 2 5 3 2 5 2" xfId="6600"/>
    <cellStyle name="Normal 4 2 2 2 2 5 3 2 6" xfId="6601"/>
    <cellStyle name="Normal 4 2 2 2 2 5 3 3" xfId="6602"/>
    <cellStyle name="Normal 4 2 2 2 2 5 3 3 2" xfId="6603"/>
    <cellStyle name="Normal 4 2 2 2 2 5 3 3 2 2" xfId="6604"/>
    <cellStyle name="Normal 4 2 2 2 2 5 3 3 3" xfId="6605"/>
    <cellStyle name="Normal 4 2 2 2 2 5 3 3 3 2" xfId="6606"/>
    <cellStyle name="Normal 4 2 2 2 2 5 3 3 4" xfId="6607"/>
    <cellStyle name="Normal 4 2 2 2 2 5 3 4" xfId="6608"/>
    <cellStyle name="Normal 4 2 2 2 2 5 3 4 2" xfId="6609"/>
    <cellStyle name="Normal 4 2 2 2 2 5 3 4 2 2" xfId="6610"/>
    <cellStyle name="Normal 4 2 2 2 2 5 3 4 3" xfId="6611"/>
    <cellStyle name="Normal 4 2 2 2 2 5 3 5" xfId="6612"/>
    <cellStyle name="Normal 4 2 2 2 2 5 3 5 2" xfId="6613"/>
    <cellStyle name="Normal 4 2 2 2 2 5 3 6" xfId="6614"/>
    <cellStyle name="Normal 4 2 2 2 2 5 3 6 2" xfId="6615"/>
    <cellStyle name="Normal 4 2 2 2 2 5 3 7" xfId="6616"/>
    <cellStyle name="Normal 4 2 2 2 2 5 4" xfId="6617"/>
    <cellStyle name="Normal 4 2 2 2 2 5 4 2" xfId="6618"/>
    <cellStyle name="Normal 4 2 2 2 2 5 4 2 2" xfId="6619"/>
    <cellStyle name="Normal 4 2 2 2 2 5 4 2 2 2" xfId="6620"/>
    <cellStyle name="Normal 4 2 2 2 2 5 4 2 3" xfId="6621"/>
    <cellStyle name="Normal 4 2 2 2 2 5 4 2 3 2" xfId="6622"/>
    <cellStyle name="Normal 4 2 2 2 2 5 4 2 4" xfId="6623"/>
    <cellStyle name="Normal 4 2 2 2 2 5 4 3" xfId="6624"/>
    <cellStyle name="Normal 4 2 2 2 2 5 4 3 2" xfId="6625"/>
    <cellStyle name="Normal 4 2 2 2 2 5 4 3 2 2" xfId="6626"/>
    <cellStyle name="Normal 4 2 2 2 2 5 4 3 3" xfId="6627"/>
    <cellStyle name="Normal 4 2 2 2 2 5 4 4" xfId="6628"/>
    <cellStyle name="Normal 4 2 2 2 2 5 4 4 2" xfId="6629"/>
    <cellStyle name="Normal 4 2 2 2 2 5 4 5" xfId="6630"/>
    <cellStyle name="Normal 4 2 2 2 2 5 4 5 2" xfId="6631"/>
    <cellStyle name="Normal 4 2 2 2 2 5 4 6" xfId="6632"/>
    <cellStyle name="Normal 4 2 2 2 2 5 5" xfId="6633"/>
    <cellStyle name="Normal 4 2 2 2 2 5 5 2" xfId="6634"/>
    <cellStyle name="Normal 4 2 2 2 2 5 5 2 2" xfId="6635"/>
    <cellStyle name="Normal 4 2 2 2 2 5 5 3" xfId="6636"/>
    <cellStyle name="Normal 4 2 2 2 2 5 5 3 2" xfId="6637"/>
    <cellStyle name="Normal 4 2 2 2 2 5 5 4" xfId="6638"/>
    <cellStyle name="Normal 4 2 2 2 2 5 6" xfId="6639"/>
    <cellStyle name="Normal 4 2 2 2 2 5 6 2" xfId="6640"/>
    <cellStyle name="Normal 4 2 2 2 2 5 6 2 2" xfId="6641"/>
    <cellStyle name="Normal 4 2 2 2 2 5 6 3" xfId="6642"/>
    <cellStyle name="Normal 4 2 2 2 2 5 7" xfId="6643"/>
    <cellStyle name="Normal 4 2 2 2 2 5 7 2" xfId="6644"/>
    <cellStyle name="Normal 4 2 2 2 2 5 8" xfId="6645"/>
    <cellStyle name="Normal 4 2 2 2 2 5 8 2" xfId="6646"/>
    <cellStyle name="Normal 4 2 2 2 2 5 9" xfId="6647"/>
    <cellStyle name="Normal 4 2 2 2 2 6" xfId="6648"/>
    <cellStyle name="Normal 4 2 2 2 2 6 2" xfId="6649"/>
    <cellStyle name="Normal 4 2 2 2 2 6 2 2" xfId="6650"/>
    <cellStyle name="Normal 4 2 2 2 2 6 2 2 2" xfId="6651"/>
    <cellStyle name="Normal 4 2 2 2 2 6 2 2 2 2" xfId="6652"/>
    <cellStyle name="Normal 4 2 2 2 2 6 2 2 3" xfId="6653"/>
    <cellStyle name="Normal 4 2 2 2 2 6 2 2 3 2" xfId="6654"/>
    <cellStyle name="Normal 4 2 2 2 2 6 2 2 4" xfId="6655"/>
    <cellStyle name="Normal 4 2 2 2 2 6 2 3" xfId="6656"/>
    <cellStyle name="Normal 4 2 2 2 2 6 2 3 2" xfId="6657"/>
    <cellStyle name="Normal 4 2 2 2 2 6 2 3 2 2" xfId="6658"/>
    <cellStyle name="Normal 4 2 2 2 2 6 2 3 3" xfId="6659"/>
    <cellStyle name="Normal 4 2 2 2 2 6 2 4" xfId="6660"/>
    <cellStyle name="Normal 4 2 2 2 2 6 2 4 2" xfId="6661"/>
    <cellStyle name="Normal 4 2 2 2 2 6 2 5" xfId="6662"/>
    <cellStyle name="Normal 4 2 2 2 2 6 2 5 2" xfId="6663"/>
    <cellStyle name="Normal 4 2 2 2 2 6 2 6" xfId="6664"/>
    <cellStyle name="Normal 4 2 2 2 2 6 3" xfId="6665"/>
    <cellStyle name="Normal 4 2 2 2 2 6 3 2" xfId="6666"/>
    <cellStyle name="Normal 4 2 2 2 2 6 3 2 2" xfId="6667"/>
    <cellStyle name="Normal 4 2 2 2 2 6 3 3" xfId="6668"/>
    <cellStyle name="Normal 4 2 2 2 2 6 3 3 2" xfId="6669"/>
    <cellStyle name="Normal 4 2 2 2 2 6 3 4" xfId="6670"/>
    <cellStyle name="Normal 4 2 2 2 2 6 4" xfId="6671"/>
    <cellStyle name="Normal 4 2 2 2 2 6 4 2" xfId="6672"/>
    <cellStyle name="Normal 4 2 2 2 2 6 4 2 2" xfId="6673"/>
    <cellStyle name="Normal 4 2 2 2 2 6 4 3" xfId="6674"/>
    <cellStyle name="Normal 4 2 2 2 2 6 5" xfId="6675"/>
    <cellStyle name="Normal 4 2 2 2 2 6 5 2" xfId="6676"/>
    <cellStyle name="Normal 4 2 2 2 2 6 6" xfId="6677"/>
    <cellStyle name="Normal 4 2 2 2 2 6 6 2" xfId="6678"/>
    <cellStyle name="Normal 4 2 2 2 2 6 7" xfId="6679"/>
    <cellStyle name="Normal 4 2 2 2 2 7" xfId="6680"/>
    <cellStyle name="Normal 4 2 2 2 2 7 2" xfId="6681"/>
    <cellStyle name="Normal 4 2 2 2 2 7 2 2" xfId="6682"/>
    <cellStyle name="Normal 4 2 2 2 2 7 2 2 2" xfId="6683"/>
    <cellStyle name="Normal 4 2 2 2 2 7 2 2 2 2" xfId="6684"/>
    <cellStyle name="Normal 4 2 2 2 2 7 2 2 3" xfId="6685"/>
    <cellStyle name="Normal 4 2 2 2 2 7 2 2 3 2" xfId="6686"/>
    <cellStyle name="Normal 4 2 2 2 2 7 2 2 4" xfId="6687"/>
    <cellStyle name="Normal 4 2 2 2 2 7 2 3" xfId="6688"/>
    <cellStyle name="Normal 4 2 2 2 2 7 2 3 2" xfId="6689"/>
    <cellStyle name="Normal 4 2 2 2 2 7 2 3 2 2" xfId="6690"/>
    <cellStyle name="Normal 4 2 2 2 2 7 2 3 3" xfId="6691"/>
    <cellStyle name="Normal 4 2 2 2 2 7 2 4" xfId="6692"/>
    <cellStyle name="Normal 4 2 2 2 2 7 2 4 2" xfId="6693"/>
    <cellStyle name="Normal 4 2 2 2 2 7 2 5" xfId="6694"/>
    <cellStyle name="Normal 4 2 2 2 2 7 2 5 2" xfId="6695"/>
    <cellStyle name="Normal 4 2 2 2 2 7 2 6" xfId="6696"/>
    <cellStyle name="Normal 4 2 2 2 2 7 3" xfId="6697"/>
    <cellStyle name="Normal 4 2 2 2 2 7 3 2" xfId="6698"/>
    <cellStyle name="Normal 4 2 2 2 2 7 3 2 2" xfId="6699"/>
    <cellStyle name="Normal 4 2 2 2 2 7 3 3" xfId="6700"/>
    <cellStyle name="Normal 4 2 2 2 2 7 3 3 2" xfId="6701"/>
    <cellStyle name="Normal 4 2 2 2 2 7 3 4" xfId="6702"/>
    <cellStyle name="Normal 4 2 2 2 2 7 4" xfId="6703"/>
    <cellStyle name="Normal 4 2 2 2 2 7 4 2" xfId="6704"/>
    <cellStyle name="Normal 4 2 2 2 2 7 4 2 2" xfId="6705"/>
    <cellStyle name="Normal 4 2 2 2 2 7 4 3" xfId="6706"/>
    <cellStyle name="Normal 4 2 2 2 2 7 5" xfId="6707"/>
    <cellStyle name="Normal 4 2 2 2 2 7 5 2" xfId="6708"/>
    <cellStyle name="Normal 4 2 2 2 2 7 6" xfId="6709"/>
    <cellStyle name="Normal 4 2 2 2 2 7 6 2" xfId="6710"/>
    <cellStyle name="Normal 4 2 2 2 2 7 7" xfId="6711"/>
    <cellStyle name="Normal 4 2 2 2 2 8" xfId="6712"/>
    <cellStyle name="Normal 4 2 2 2 2 8 2" xfId="6713"/>
    <cellStyle name="Normal 4 2 2 2 2 8 2 2" xfId="6714"/>
    <cellStyle name="Normal 4 2 2 2 2 8 2 2 2" xfId="6715"/>
    <cellStyle name="Normal 4 2 2 2 2 8 2 3" xfId="6716"/>
    <cellStyle name="Normal 4 2 2 2 2 8 2 3 2" xfId="6717"/>
    <cellStyle name="Normal 4 2 2 2 2 8 2 4" xfId="6718"/>
    <cellStyle name="Normal 4 2 2 2 2 8 3" xfId="6719"/>
    <cellStyle name="Normal 4 2 2 2 2 8 3 2" xfId="6720"/>
    <cellStyle name="Normal 4 2 2 2 2 8 3 2 2" xfId="6721"/>
    <cellStyle name="Normal 4 2 2 2 2 8 3 3" xfId="6722"/>
    <cellStyle name="Normal 4 2 2 2 2 8 4" xfId="6723"/>
    <cellStyle name="Normal 4 2 2 2 2 8 4 2" xfId="6724"/>
    <cellStyle name="Normal 4 2 2 2 2 8 5" xfId="6725"/>
    <cellStyle name="Normal 4 2 2 2 2 8 5 2" xfId="6726"/>
    <cellStyle name="Normal 4 2 2 2 2 8 6" xfId="6727"/>
    <cellStyle name="Normal 4 2 2 2 2 9" xfId="6728"/>
    <cellStyle name="Normal 4 2 2 2 2 9 2" xfId="6729"/>
    <cellStyle name="Normal 4 2 2 2 2 9 2 2" xfId="6730"/>
    <cellStyle name="Normal 4 2 2 2 2 9 3" xfId="6731"/>
    <cellStyle name="Normal 4 2 2 2 2 9 3 2" xfId="6732"/>
    <cellStyle name="Normal 4 2 2 2 2 9 4" xfId="6733"/>
    <cellStyle name="Normal 4 2 2 2 3" xfId="6734"/>
    <cellStyle name="Normal 4 2 2 2 3 10" xfId="6735"/>
    <cellStyle name="Normal 4 2 2 2 3 10 2" xfId="6736"/>
    <cellStyle name="Normal 4 2 2 2 3 11" xfId="6737"/>
    <cellStyle name="Normal 4 2 2 2 3 11 2" xfId="6738"/>
    <cellStyle name="Normal 4 2 2 2 3 12" xfId="6739"/>
    <cellStyle name="Normal 4 2 2 2 3 2" xfId="6740"/>
    <cellStyle name="Normal 4 2 2 2 3 2 10" xfId="6741"/>
    <cellStyle name="Normal 4 2 2 2 3 2 2" xfId="6742"/>
    <cellStyle name="Normal 4 2 2 2 3 2 2 2" xfId="6743"/>
    <cellStyle name="Normal 4 2 2 2 3 2 2 2 2" xfId="6744"/>
    <cellStyle name="Normal 4 2 2 2 3 2 2 2 2 2" xfId="6745"/>
    <cellStyle name="Normal 4 2 2 2 3 2 2 2 2 2 2" xfId="6746"/>
    <cellStyle name="Normal 4 2 2 2 3 2 2 2 2 2 2 2" xfId="6747"/>
    <cellStyle name="Normal 4 2 2 2 3 2 2 2 2 2 3" xfId="6748"/>
    <cellStyle name="Normal 4 2 2 2 3 2 2 2 2 2 3 2" xfId="6749"/>
    <cellStyle name="Normal 4 2 2 2 3 2 2 2 2 2 4" xfId="6750"/>
    <cellStyle name="Normal 4 2 2 2 3 2 2 2 2 3" xfId="6751"/>
    <cellStyle name="Normal 4 2 2 2 3 2 2 2 2 3 2" xfId="6752"/>
    <cellStyle name="Normal 4 2 2 2 3 2 2 2 2 3 2 2" xfId="6753"/>
    <cellStyle name="Normal 4 2 2 2 3 2 2 2 2 3 3" xfId="6754"/>
    <cellStyle name="Normal 4 2 2 2 3 2 2 2 2 4" xfId="6755"/>
    <cellStyle name="Normal 4 2 2 2 3 2 2 2 2 4 2" xfId="6756"/>
    <cellStyle name="Normal 4 2 2 2 3 2 2 2 2 5" xfId="6757"/>
    <cellStyle name="Normal 4 2 2 2 3 2 2 2 2 5 2" xfId="6758"/>
    <cellStyle name="Normal 4 2 2 2 3 2 2 2 2 6" xfId="6759"/>
    <cellStyle name="Normal 4 2 2 2 3 2 2 2 3" xfId="6760"/>
    <cellStyle name="Normal 4 2 2 2 3 2 2 2 3 2" xfId="6761"/>
    <cellStyle name="Normal 4 2 2 2 3 2 2 2 3 2 2" xfId="6762"/>
    <cellStyle name="Normal 4 2 2 2 3 2 2 2 3 3" xfId="6763"/>
    <cellStyle name="Normal 4 2 2 2 3 2 2 2 3 3 2" xfId="6764"/>
    <cellStyle name="Normal 4 2 2 2 3 2 2 2 3 4" xfId="6765"/>
    <cellStyle name="Normal 4 2 2 2 3 2 2 2 4" xfId="6766"/>
    <cellStyle name="Normal 4 2 2 2 3 2 2 2 4 2" xfId="6767"/>
    <cellStyle name="Normal 4 2 2 2 3 2 2 2 4 2 2" xfId="6768"/>
    <cellStyle name="Normal 4 2 2 2 3 2 2 2 4 3" xfId="6769"/>
    <cellStyle name="Normal 4 2 2 2 3 2 2 2 5" xfId="6770"/>
    <cellStyle name="Normal 4 2 2 2 3 2 2 2 5 2" xfId="6771"/>
    <cellStyle name="Normal 4 2 2 2 3 2 2 2 6" xfId="6772"/>
    <cellStyle name="Normal 4 2 2 2 3 2 2 2 6 2" xfId="6773"/>
    <cellStyle name="Normal 4 2 2 2 3 2 2 2 7" xfId="6774"/>
    <cellStyle name="Normal 4 2 2 2 3 2 2 3" xfId="6775"/>
    <cellStyle name="Normal 4 2 2 2 3 2 2 3 2" xfId="6776"/>
    <cellStyle name="Normal 4 2 2 2 3 2 2 3 2 2" xfId="6777"/>
    <cellStyle name="Normal 4 2 2 2 3 2 2 3 2 2 2" xfId="6778"/>
    <cellStyle name="Normal 4 2 2 2 3 2 2 3 2 2 2 2" xfId="6779"/>
    <cellStyle name="Normal 4 2 2 2 3 2 2 3 2 2 3" xfId="6780"/>
    <cellStyle name="Normal 4 2 2 2 3 2 2 3 2 2 3 2" xfId="6781"/>
    <cellStyle name="Normal 4 2 2 2 3 2 2 3 2 2 4" xfId="6782"/>
    <cellStyle name="Normal 4 2 2 2 3 2 2 3 2 3" xfId="6783"/>
    <cellStyle name="Normal 4 2 2 2 3 2 2 3 2 3 2" xfId="6784"/>
    <cellStyle name="Normal 4 2 2 2 3 2 2 3 2 3 2 2" xfId="6785"/>
    <cellStyle name="Normal 4 2 2 2 3 2 2 3 2 3 3" xfId="6786"/>
    <cellStyle name="Normal 4 2 2 2 3 2 2 3 2 4" xfId="6787"/>
    <cellStyle name="Normal 4 2 2 2 3 2 2 3 2 4 2" xfId="6788"/>
    <cellStyle name="Normal 4 2 2 2 3 2 2 3 2 5" xfId="6789"/>
    <cellStyle name="Normal 4 2 2 2 3 2 2 3 2 5 2" xfId="6790"/>
    <cellStyle name="Normal 4 2 2 2 3 2 2 3 2 6" xfId="6791"/>
    <cellStyle name="Normal 4 2 2 2 3 2 2 3 3" xfId="6792"/>
    <cellStyle name="Normal 4 2 2 2 3 2 2 3 3 2" xfId="6793"/>
    <cellStyle name="Normal 4 2 2 2 3 2 2 3 3 2 2" xfId="6794"/>
    <cellStyle name="Normal 4 2 2 2 3 2 2 3 3 3" xfId="6795"/>
    <cellStyle name="Normal 4 2 2 2 3 2 2 3 3 3 2" xfId="6796"/>
    <cellStyle name="Normal 4 2 2 2 3 2 2 3 3 4" xfId="6797"/>
    <cellStyle name="Normal 4 2 2 2 3 2 2 3 4" xfId="6798"/>
    <cellStyle name="Normal 4 2 2 2 3 2 2 3 4 2" xfId="6799"/>
    <cellStyle name="Normal 4 2 2 2 3 2 2 3 4 2 2" xfId="6800"/>
    <cellStyle name="Normal 4 2 2 2 3 2 2 3 4 3" xfId="6801"/>
    <cellStyle name="Normal 4 2 2 2 3 2 2 3 5" xfId="6802"/>
    <cellStyle name="Normal 4 2 2 2 3 2 2 3 5 2" xfId="6803"/>
    <cellStyle name="Normal 4 2 2 2 3 2 2 3 6" xfId="6804"/>
    <cellStyle name="Normal 4 2 2 2 3 2 2 3 6 2" xfId="6805"/>
    <cellStyle name="Normal 4 2 2 2 3 2 2 3 7" xfId="6806"/>
    <cellStyle name="Normal 4 2 2 2 3 2 2 4" xfId="6807"/>
    <cellStyle name="Normal 4 2 2 2 3 2 2 4 2" xfId="6808"/>
    <cellStyle name="Normal 4 2 2 2 3 2 2 4 2 2" xfId="6809"/>
    <cellStyle name="Normal 4 2 2 2 3 2 2 4 2 2 2" xfId="6810"/>
    <cellStyle name="Normal 4 2 2 2 3 2 2 4 2 3" xfId="6811"/>
    <cellStyle name="Normal 4 2 2 2 3 2 2 4 2 3 2" xfId="6812"/>
    <cellStyle name="Normal 4 2 2 2 3 2 2 4 2 4" xfId="6813"/>
    <cellStyle name="Normal 4 2 2 2 3 2 2 4 3" xfId="6814"/>
    <cellStyle name="Normal 4 2 2 2 3 2 2 4 3 2" xfId="6815"/>
    <cellStyle name="Normal 4 2 2 2 3 2 2 4 3 2 2" xfId="6816"/>
    <cellStyle name="Normal 4 2 2 2 3 2 2 4 3 3" xfId="6817"/>
    <cellStyle name="Normal 4 2 2 2 3 2 2 4 4" xfId="6818"/>
    <cellStyle name="Normal 4 2 2 2 3 2 2 4 4 2" xfId="6819"/>
    <cellStyle name="Normal 4 2 2 2 3 2 2 4 5" xfId="6820"/>
    <cellStyle name="Normal 4 2 2 2 3 2 2 4 5 2" xfId="6821"/>
    <cellStyle name="Normal 4 2 2 2 3 2 2 4 6" xfId="6822"/>
    <cellStyle name="Normal 4 2 2 2 3 2 2 5" xfId="6823"/>
    <cellStyle name="Normal 4 2 2 2 3 2 2 5 2" xfId="6824"/>
    <cellStyle name="Normal 4 2 2 2 3 2 2 5 2 2" xfId="6825"/>
    <cellStyle name="Normal 4 2 2 2 3 2 2 5 3" xfId="6826"/>
    <cellStyle name="Normal 4 2 2 2 3 2 2 5 3 2" xfId="6827"/>
    <cellStyle name="Normal 4 2 2 2 3 2 2 5 4" xfId="6828"/>
    <cellStyle name="Normal 4 2 2 2 3 2 2 6" xfId="6829"/>
    <cellStyle name="Normal 4 2 2 2 3 2 2 6 2" xfId="6830"/>
    <cellStyle name="Normal 4 2 2 2 3 2 2 6 2 2" xfId="6831"/>
    <cellStyle name="Normal 4 2 2 2 3 2 2 6 3" xfId="6832"/>
    <cellStyle name="Normal 4 2 2 2 3 2 2 7" xfId="6833"/>
    <cellStyle name="Normal 4 2 2 2 3 2 2 7 2" xfId="6834"/>
    <cellStyle name="Normal 4 2 2 2 3 2 2 8" xfId="6835"/>
    <cellStyle name="Normal 4 2 2 2 3 2 2 8 2" xfId="6836"/>
    <cellStyle name="Normal 4 2 2 2 3 2 2 9" xfId="6837"/>
    <cellStyle name="Normal 4 2 2 2 3 2 3" xfId="6838"/>
    <cellStyle name="Normal 4 2 2 2 3 2 3 2" xfId="6839"/>
    <cellStyle name="Normal 4 2 2 2 3 2 3 2 2" xfId="6840"/>
    <cellStyle name="Normal 4 2 2 2 3 2 3 2 2 2" xfId="6841"/>
    <cellStyle name="Normal 4 2 2 2 3 2 3 2 2 2 2" xfId="6842"/>
    <cellStyle name="Normal 4 2 2 2 3 2 3 2 2 3" xfId="6843"/>
    <cellStyle name="Normal 4 2 2 2 3 2 3 2 2 3 2" xfId="6844"/>
    <cellStyle name="Normal 4 2 2 2 3 2 3 2 2 4" xfId="6845"/>
    <cellStyle name="Normal 4 2 2 2 3 2 3 2 3" xfId="6846"/>
    <cellStyle name="Normal 4 2 2 2 3 2 3 2 3 2" xfId="6847"/>
    <cellStyle name="Normal 4 2 2 2 3 2 3 2 3 2 2" xfId="6848"/>
    <cellStyle name="Normal 4 2 2 2 3 2 3 2 3 3" xfId="6849"/>
    <cellStyle name="Normal 4 2 2 2 3 2 3 2 4" xfId="6850"/>
    <cellStyle name="Normal 4 2 2 2 3 2 3 2 4 2" xfId="6851"/>
    <cellStyle name="Normal 4 2 2 2 3 2 3 2 5" xfId="6852"/>
    <cellStyle name="Normal 4 2 2 2 3 2 3 2 5 2" xfId="6853"/>
    <cellStyle name="Normal 4 2 2 2 3 2 3 2 6" xfId="6854"/>
    <cellStyle name="Normal 4 2 2 2 3 2 3 3" xfId="6855"/>
    <cellStyle name="Normal 4 2 2 2 3 2 3 3 2" xfId="6856"/>
    <cellStyle name="Normal 4 2 2 2 3 2 3 3 2 2" xfId="6857"/>
    <cellStyle name="Normal 4 2 2 2 3 2 3 3 3" xfId="6858"/>
    <cellStyle name="Normal 4 2 2 2 3 2 3 3 3 2" xfId="6859"/>
    <cellStyle name="Normal 4 2 2 2 3 2 3 3 4" xfId="6860"/>
    <cellStyle name="Normal 4 2 2 2 3 2 3 4" xfId="6861"/>
    <cellStyle name="Normal 4 2 2 2 3 2 3 4 2" xfId="6862"/>
    <cellStyle name="Normal 4 2 2 2 3 2 3 4 2 2" xfId="6863"/>
    <cellStyle name="Normal 4 2 2 2 3 2 3 4 3" xfId="6864"/>
    <cellStyle name="Normal 4 2 2 2 3 2 3 5" xfId="6865"/>
    <cellStyle name="Normal 4 2 2 2 3 2 3 5 2" xfId="6866"/>
    <cellStyle name="Normal 4 2 2 2 3 2 3 6" xfId="6867"/>
    <cellStyle name="Normal 4 2 2 2 3 2 3 6 2" xfId="6868"/>
    <cellStyle name="Normal 4 2 2 2 3 2 3 7" xfId="6869"/>
    <cellStyle name="Normal 4 2 2 2 3 2 4" xfId="6870"/>
    <cellStyle name="Normal 4 2 2 2 3 2 4 2" xfId="6871"/>
    <cellStyle name="Normal 4 2 2 2 3 2 4 2 2" xfId="6872"/>
    <cellStyle name="Normal 4 2 2 2 3 2 4 2 2 2" xfId="6873"/>
    <cellStyle name="Normal 4 2 2 2 3 2 4 2 2 2 2" xfId="6874"/>
    <cellStyle name="Normal 4 2 2 2 3 2 4 2 2 3" xfId="6875"/>
    <cellStyle name="Normal 4 2 2 2 3 2 4 2 2 3 2" xfId="6876"/>
    <cellStyle name="Normal 4 2 2 2 3 2 4 2 2 4" xfId="6877"/>
    <cellStyle name="Normal 4 2 2 2 3 2 4 2 3" xfId="6878"/>
    <cellStyle name="Normal 4 2 2 2 3 2 4 2 3 2" xfId="6879"/>
    <cellStyle name="Normal 4 2 2 2 3 2 4 2 3 2 2" xfId="6880"/>
    <cellStyle name="Normal 4 2 2 2 3 2 4 2 3 3" xfId="6881"/>
    <cellStyle name="Normal 4 2 2 2 3 2 4 2 4" xfId="6882"/>
    <cellStyle name="Normal 4 2 2 2 3 2 4 2 4 2" xfId="6883"/>
    <cellStyle name="Normal 4 2 2 2 3 2 4 2 5" xfId="6884"/>
    <cellStyle name="Normal 4 2 2 2 3 2 4 2 5 2" xfId="6885"/>
    <cellStyle name="Normal 4 2 2 2 3 2 4 2 6" xfId="6886"/>
    <cellStyle name="Normal 4 2 2 2 3 2 4 3" xfId="6887"/>
    <cellStyle name="Normal 4 2 2 2 3 2 4 3 2" xfId="6888"/>
    <cellStyle name="Normal 4 2 2 2 3 2 4 3 2 2" xfId="6889"/>
    <cellStyle name="Normal 4 2 2 2 3 2 4 3 3" xfId="6890"/>
    <cellStyle name="Normal 4 2 2 2 3 2 4 3 3 2" xfId="6891"/>
    <cellStyle name="Normal 4 2 2 2 3 2 4 3 4" xfId="6892"/>
    <cellStyle name="Normal 4 2 2 2 3 2 4 4" xfId="6893"/>
    <cellStyle name="Normal 4 2 2 2 3 2 4 4 2" xfId="6894"/>
    <cellStyle name="Normal 4 2 2 2 3 2 4 4 2 2" xfId="6895"/>
    <cellStyle name="Normal 4 2 2 2 3 2 4 4 3" xfId="6896"/>
    <cellStyle name="Normal 4 2 2 2 3 2 4 5" xfId="6897"/>
    <cellStyle name="Normal 4 2 2 2 3 2 4 5 2" xfId="6898"/>
    <cellStyle name="Normal 4 2 2 2 3 2 4 6" xfId="6899"/>
    <cellStyle name="Normal 4 2 2 2 3 2 4 6 2" xfId="6900"/>
    <cellStyle name="Normal 4 2 2 2 3 2 4 7" xfId="6901"/>
    <cellStyle name="Normal 4 2 2 2 3 2 5" xfId="6902"/>
    <cellStyle name="Normal 4 2 2 2 3 2 5 2" xfId="6903"/>
    <cellStyle name="Normal 4 2 2 2 3 2 5 2 2" xfId="6904"/>
    <cellStyle name="Normal 4 2 2 2 3 2 5 2 2 2" xfId="6905"/>
    <cellStyle name="Normal 4 2 2 2 3 2 5 2 3" xfId="6906"/>
    <cellStyle name="Normal 4 2 2 2 3 2 5 2 3 2" xfId="6907"/>
    <cellStyle name="Normal 4 2 2 2 3 2 5 2 4" xfId="6908"/>
    <cellStyle name="Normal 4 2 2 2 3 2 5 3" xfId="6909"/>
    <cellStyle name="Normal 4 2 2 2 3 2 5 3 2" xfId="6910"/>
    <cellStyle name="Normal 4 2 2 2 3 2 5 3 2 2" xfId="6911"/>
    <cellStyle name="Normal 4 2 2 2 3 2 5 3 3" xfId="6912"/>
    <cellStyle name="Normal 4 2 2 2 3 2 5 4" xfId="6913"/>
    <cellStyle name="Normal 4 2 2 2 3 2 5 4 2" xfId="6914"/>
    <cellStyle name="Normal 4 2 2 2 3 2 5 5" xfId="6915"/>
    <cellStyle name="Normal 4 2 2 2 3 2 5 5 2" xfId="6916"/>
    <cellStyle name="Normal 4 2 2 2 3 2 5 6" xfId="6917"/>
    <cellStyle name="Normal 4 2 2 2 3 2 6" xfId="6918"/>
    <cellStyle name="Normal 4 2 2 2 3 2 6 2" xfId="6919"/>
    <cellStyle name="Normal 4 2 2 2 3 2 6 2 2" xfId="6920"/>
    <cellStyle name="Normal 4 2 2 2 3 2 6 3" xfId="6921"/>
    <cellStyle name="Normal 4 2 2 2 3 2 6 3 2" xfId="6922"/>
    <cellStyle name="Normal 4 2 2 2 3 2 6 4" xfId="6923"/>
    <cellStyle name="Normal 4 2 2 2 3 2 7" xfId="6924"/>
    <cellStyle name="Normal 4 2 2 2 3 2 7 2" xfId="6925"/>
    <cellStyle name="Normal 4 2 2 2 3 2 7 2 2" xfId="6926"/>
    <cellStyle name="Normal 4 2 2 2 3 2 7 3" xfId="6927"/>
    <cellStyle name="Normal 4 2 2 2 3 2 8" xfId="6928"/>
    <cellStyle name="Normal 4 2 2 2 3 2 8 2" xfId="6929"/>
    <cellStyle name="Normal 4 2 2 2 3 2 9" xfId="6930"/>
    <cellStyle name="Normal 4 2 2 2 3 2 9 2" xfId="6931"/>
    <cellStyle name="Normal 4 2 2 2 3 3" xfId="6932"/>
    <cellStyle name="Normal 4 2 2 2 3 3 10" xfId="6933"/>
    <cellStyle name="Normal 4 2 2 2 3 3 2" xfId="6934"/>
    <cellStyle name="Normal 4 2 2 2 3 3 2 2" xfId="6935"/>
    <cellStyle name="Normal 4 2 2 2 3 3 2 2 2" xfId="6936"/>
    <cellStyle name="Normal 4 2 2 2 3 3 2 2 2 2" xfId="6937"/>
    <cellStyle name="Normal 4 2 2 2 3 3 2 2 2 2 2" xfId="6938"/>
    <cellStyle name="Normal 4 2 2 2 3 3 2 2 2 2 2 2" xfId="6939"/>
    <cellStyle name="Normal 4 2 2 2 3 3 2 2 2 2 3" xfId="6940"/>
    <cellStyle name="Normal 4 2 2 2 3 3 2 2 2 2 3 2" xfId="6941"/>
    <cellStyle name="Normal 4 2 2 2 3 3 2 2 2 2 4" xfId="6942"/>
    <cellStyle name="Normal 4 2 2 2 3 3 2 2 2 3" xfId="6943"/>
    <cellStyle name="Normal 4 2 2 2 3 3 2 2 2 3 2" xfId="6944"/>
    <cellStyle name="Normal 4 2 2 2 3 3 2 2 2 3 2 2" xfId="6945"/>
    <cellStyle name="Normal 4 2 2 2 3 3 2 2 2 3 3" xfId="6946"/>
    <cellStyle name="Normal 4 2 2 2 3 3 2 2 2 4" xfId="6947"/>
    <cellStyle name="Normal 4 2 2 2 3 3 2 2 2 4 2" xfId="6948"/>
    <cellStyle name="Normal 4 2 2 2 3 3 2 2 2 5" xfId="6949"/>
    <cellStyle name="Normal 4 2 2 2 3 3 2 2 2 5 2" xfId="6950"/>
    <cellStyle name="Normal 4 2 2 2 3 3 2 2 2 6" xfId="6951"/>
    <cellStyle name="Normal 4 2 2 2 3 3 2 2 3" xfId="6952"/>
    <cellStyle name="Normal 4 2 2 2 3 3 2 2 3 2" xfId="6953"/>
    <cellStyle name="Normal 4 2 2 2 3 3 2 2 3 2 2" xfId="6954"/>
    <cellStyle name="Normal 4 2 2 2 3 3 2 2 3 3" xfId="6955"/>
    <cellStyle name="Normal 4 2 2 2 3 3 2 2 3 3 2" xfId="6956"/>
    <cellStyle name="Normal 4 2 2 2 3 3 2 2 3 4" xfId="6957"/>
    <cellStyle name="Normal 4 2 2 2 3 3 2 2 4" xfId="6958"/>
    <cellStyle name="Normal 4 2 2 2 3 3 2 2 4 2" xfId="6959"/>
    <cellStyle name="Normal 4 2 2 2 3 3 2 2 4 2 2" xfId="6960"/>
    <cellStyle name="Normal 4 2 2 2 3 3 2 2 4 3" xfId="6961"/>
    <cellStyle name="Normal 4 2 2 2 3 3 2 2 5" xfId="6962"/>
    <cellStyle name="Normal 4 2 2 2 3 3 2 2 5 2" xfId="6963"/>
    <cellStyle name="Normal 4 2 2 2 3 3 2 2 6" xfId="6964"/>
    <cellStyle name="Normal 4 2 2 2 3 3 2 2 6 2" xfId="6965"/>
    <cellStyle name="Normal 4 2 2 2 3 3 2 2 7" xfId="6966"/>
    <cellStyle name="Normal 4 2 2 2 3 3 2 3" xfId="6967"/>
    <cellStyle name="Normal 4 2 2 2 3 3 2 3 2" xfId="6968"/>
    <cellStyle name="Normal 4 2 2 2 3 3 2 3 2 2" xfId="6969"/>
    <cellStyle name="Normal 4 2 2 2 3 3 2 3 2 2 2" xfId="6970"/>
    <cellStyle name="Normal 4 2 2 2 3 3 2 3 2 2 2 2" xfId="6971"/>
    <cellStyle name="Normal 4 2 2 2 3 3 2 3 2 2 3" xfId="6972"/>
    <cellStyle name="Normal 4 2 2 2 3 3 2 3 2 2 3 2" xfId="6973"/>
    <cellStyle name="Normal 4 2 2 2 3 3 2 3 2 2 4" xfId="6974"/>
    <cellStyle name="Normal 4 2 2 2 3 3 2 3 2 3" xfId="6975"/>
    <cellStyle name="Normal 4 2 2 2 3 3 2 3 2 3 2" xfId="6976"/>
    <cellStyle name="Normal 4 2 2 2 3 3 2 3 2 3 2 2" xfId="6977"/>
    <cellStyle name="Normal 4 2 2 2 3 3 2 3 2 3 3" xfId="6978"/>
    <cellStyle name="Normal 4 2 2 2 3 3 2 3 2 4" xfId="6979"/>
    <cellStyle name="Normal 4 2 2 2 3 3 2 3 2 4 2" xfId="6980"/>
    <cellStyle name="Normal 4 2 2 2 3 3 2 3 2 5" xfId="6981"/>
    <cellStyle name="Normal 4 2 2 2 3 3 2 3 2 5 2" xfId="6982"/>
    <cellStyle name="Normal 4 2 2 2 3 3 2 3 2 6" xfId="6983"/>
    <cellStyle name="Normal 4 2 2 2 3 3 2 3 3" xfId="6984"/>
    <cellStyle name="Normal 4 2 2 2 3 3 2 3 3 2" xfId="6985"/>
    <cellStyle name="Normal 4 2 2 2 3 3 2 3 3 2 2" xfId="6986"/>
    <cellStyle name="Normal 4 2 2 2 3 3 2 3 3 3" xfId="6987"/>
    <cellStyle name="Normal 4 2 2 2 3 3 2 3 3 3 2" xfId="6988"/>
    <cellStyle name="Normal 4 2 2 2 3 3 2 3 3 4" xfId="6989"/>
    <cellStyle name="Normal 4 2 2 2 3 3 2 3 4" xfId="6990"/>
    <cellStyle name="Normal 4 2 2 2 3 3 2 3 4 2" xfId="6991"/>
    <cellStyle name="Normal 4 2 2 2 3 3 2 3 4 2 2" xfId="6992"/>
    <cellStyle name="Normal 4 2 2 2 3 3 2 3 4 3" xfId="6993"/>
    <cellStyle name="Normal 4 2 2 2 3 3 2 3 5" xfId="6994"/>
    <cellStyle name="Normal 4 2 2 2 3 3 2 3 5 2" xfId="6995"/>
    <cellStyle name="Normal 4 2 2 2 3 3 2 3 6" xfId="6996"/>
    <cellStyle name="Normal 4 2 2 2 3 3 2 3 6 2" xfId="6997"/>
    <cellStyle name="Normal 4 2 2 2 3 3 2 3 7" xfId="6998"/>
    <cellStyle name="Normal 4 2 2 2 3 3 2 4" xfId="6999"/>
    <cellStyle name="Normal 4 2 2 2 3 3 2 4 2" xfId="7000"/>
    <cellStyle name="Normal 4 2 2 2 3 3 2 4 2 2" xfId="7001"/>
    <cellStyle name="Normal 4 2 2 2 3 3 2 4 2 2 2" xfId="7002"/>
    <cellStyle name="Normal 4 2 2 2 3 3 2 4 2 3" xfId="7003"/>
    <cellStyle name="Normal 4 2 2 2 3 3 2 4 2 3 2" xfId="7004"/>
    <cellStyle name="Normal 4 2 2 2 3 3 2 4 2 4" xfId="7005"/>
    <cellStyle name="Normal 4 2 2 2 3 3 2 4 3" xfId="7006"/>
    <cellStyle name="Normal 4 2 2 2 3 3 2 4 3 2" xfId="7007"/>
    <cellStyle name="Normal 4 2 2 2 3 3 2 4 3 2 2" xfId="7008"/>
    <cellStyle name="Normal 4 2 2 2 3 3 2 4 3 3" xfId="7009"/>
    <cellStyle name="Normal 4 2 2 2 3 3 2 4 4" xfId="7010"/>
    <cellStyle name="Normal 4 2 2 2 3 3 2 4 4 2" xfId="7011"/>
    <cellStyle name="Normal 4 2 2 2 3 3 2 4 5" xfId="7012"/>
    <cellStyle name="Normal 4 2 2 2 3 3 2 4 5 2" xfId="7013"/>
    <cellStyle name="Normal 4 2 2 2 3 3 2 4 6" xfId="7014"/>
    <cellStyle name="Normal 4 2 2 2 3 3 2 5" xfId="7015"/>
    <cellStyle name="Normal 4 2 2 2 3 3 2 5 2" xfId="7016"/>
    <cellStyle name="Normal 4 2 2 2 3 3 2 5 2 2" xfId="7017"/>
    <cellStyle name="Normal 4 2 2 2 3 3 2 5 3" xfId="7018"/>
    <cellStyle name="Normal 4 2 2 2 3 3 2 5 3 2" xfId="7019"/>
    <cellStyle name="Normal 4 2 2 2 3 3 2 5 4" xfId="7020"/>
    <cellStyle name="Normal 4 2 2 2 3 3 2 6" xfId="7021"/>
    <cellStyle name="Normal 4 2 2 2 3 3 2 6 2" xfId="7022"/>
    <cellStyle name="Normal 4 2 2 2 3 3 2 6 2 2" xfId="7023"/>
    <cellStyle name="Normal 4 2 2 2 3 3 2 6 3" xfId="7024"/>
    <cellStyle name="Normal 4 2 2 2 3 3 2 7" xfId="7025"/>
    <cellStyle name="Normal 4 2 2 2 3 3 2 7 2" xfId="7026"/>
    <cellStyle name="Normal 4 2 2 2 3 3 2 8" xfId="7027"/>
    <cellStyle name="Normal 4 2 2 2 3 3 2 8 2" xfId="7028"/>
    <cellStyle name="Normal 4 2 2 2 3 3 2 9" xfId="7029"/>
    <cellStyle name="Normal 4 2 2 2 3 3 3" xfId="7030"/>
    <cellStyle name="Normal 4 2 2 2 3 3 3 2" xfId="7031"/>
    <cellStyle name="Normal 4 2 2 2 3 3 3 2 2" xfId="7032"/>
    <cellStyle name="Normal 4 2 2 2 3 3 3 2 2 2" xfId="7033"/>
    <cellStyle name="Normal 4 2 2 2 3 3 3 2 2 2 2" xfId="7034"/>
    <cellStyle name="Normal 4 2 2 2 3 3 3 2 2 3" xfId="7035"/>
    <cellStyle name="Normal 4 2 2 2 3 3 3 2 2 3 2" xfId="7036"/>
    <cellStyle name="Normal 4 2 2 2 3 3 3 2 2 4" xfId="7037"/>
    <cellStyle name="Normal 4 2 2 2 3 3 3 2 3" xfId="7038"/>
    <cellStyle name="Normal 4 2 2 2 3 3 3 2 3 2" xfId="7039"/>
    <cellStyle name="Normal 4 2 2 2 3 3 3 2 3 2 2" xfId="7040"/>
    <cellStyle name="Normal 4 2 2 2 3 3 3 2 3 3" xfId="7041"/>
    <cellStyle name="Normal 4 2 2 2 3 3 3 2 4" xfId="7042"/>
    <cellStyle name="Normal 4 2 2 2 3 3 3 2 4 2" xfId="7043"/>
    <cellStyle name="Normal 4 2 2 2 3 3 3 2 5" xfId="7044"/>
    <cellStyle name="Normal 4 2 2 2 3 3 3 2 5 2" xfId="7045"/>
    <cellStyle name="Normal 4 2 2 2 3 3 3 2 6" xfId="7046"/>
    <cellStyle name="Normal 4 2 2 2 3 3 3 3" xfId="7047"/>
    <cellStyle name="Normal 4 2 2 2 3 3 3 3 2" xfId="7048"/>
    <cellStyle name="Normal 4 2 2 2 3 3 3 3 2 2" xfId="7049"/>
    <cellStyle name="Normal 4 2 2 2 3 3 3 3 3" xfId="7050"/>
    <cellStyle name="Normal 4 2 2 2 3 3 3 3 3 2" xfId="7051"/>
    <cellStyle name="Normal 4 2 2 2 3 3 3 3 4" xfId="7052"/>
    <cellStyle name="Normal 4 2 2 2 3 3 3 4" xfId="7053"/>
    <cellStyle name="Normal 4 2 2 2 3 3 3 4 2" xfId="7054"/>
    <cellStyle name="Normal 4 2 2 2 3 3 3 4 2 2" xfId="7055"/>
    <cellStyle name="Normal 4 2 2 2 3 3 3 4 3" xfId="7056"/>
    <cellStyle name="Normal 4 2 2 2 3 3 3 5" xfId="7057"/>
    <cellStyle name="Normal 4 2 2 2 3 3 3 5 2" xfId="7058"/>
    <cellStyle name="Normal 4 2 2 2 3 3 3 6" xfId="7059"/>
    <cellStyle name="Normal 4 2 2 2 3 3 3 6 2" xfId="7060"/>
    <cellStyle name="Normal 4 2 2 2 3 3 3 7" xfId="7061"/>
    <cellStyle name="Normal 4 2 2 2 3 3 4" xfId="7062"/>
    <cellStyle name="Normal 4 2 2 2 3 3 4 2" xfId="7063"/>
    <cellStyle name="Normal 4 2 2 2 3 3 4 2 2" xfId="7064"/>
    <cellStyle name="Normal 4 2 2 2 3 3 4 2 2 2" xfId="7065"/>
    <cellStyle name="Normal 4 2 2 2 3 3 4 2 2 2 2" xfId="7066"/>
    <cellStyle name="Normal 4 2 2 2 3 3 4 2 2 3" xfId="7067"/>
    <cellStyle name="Normal 4 2 2 2 3 3 4 2 2 3 2" xfId="7068"/>
    <cellStyle name="Normal 4 2 2 2 3 3 4 2 2 4" xfId="7069"/>
    <cellStyle name="Normal 4 2 2 2 3 3 4 2 3" xfId="7070"/>
    <cellStyle name="Normal 4 2 2 2 3 3 4 2 3 2" xfId="7071"/>
    <cellStyle name="Normal 4 2 2 2 3 3 4 2 3 2 2" xfId="7072"/>
    <cellStyle name="Normal 4 2 2 2 3 3 4 2 3 3" xfId="7073"/>
    <cellStyle name="Normal 4 2 2 2 3 3 4 2 4" xfId="7074"/>
    <cellStyle name="Normal 4 2 2 2 3 3 4 2 4 2" xfId="7075"/>
    <cellStyle name="Normal 4 2 2 2 3 3 4 2 5" xfId="7076"/>
    <cellStyle name="Normal 4 2 2 2 3 3 4 2 5 2" xfId="7077"/>
    <cellStyle name="Normal 4 2 2 2 3 3 4 2 6" xfId="7078"/>
    <cellStyle name="Normal 4 2 2 2 3 3 4 3" xfId="7079"/>
    <cellStyle name="Normal 4 2 2 2 3 3 4 3 2" xfId="7080"/>
    <cellStyle name="Normal 4 2 2 2 3 3 4 3 2 2" xfId="7081"/>
    <cellStyle name="Normal 4 2 2 2 3 3 4 3 3" xfId="7082"/>
    <cellStyle name="Normal 4 2 2 2 3 3 4 3 3 2" xfId="7083"/>
    <cellStyle name="Normal 4 2 2 2 3 3 4 3 4" xfId="7084"/>
    <cellStyle name="Normal 4 2 2 2 3 3 4 4" xfId="7085"/>
    <cellStyle name="Normal 4 2 2 2 3 3 4 4 2" xfId="7086"/>
    <cellStyle name="Normal 4 2 2 2 3 3 4 4 2 2" xfId="7087"/>
    <cellStyle name="Normal 4 2 2 2 3 3 4 4 3" xfId="7088"/>
    <cellStyle name="Normal 4 2 2 2 3 3 4 5" xfId="7089"/>
    <cellStyle name="Normal 4 2 2 2 3 3 4 5 2" xfId="7090"/>
    <cellStyle name="Normal 4 2 2 2 3 3 4 6" xfId="7091"/>
    <cellStyle name="Normal 4 2 2 2 3 3 4 6 2" xfId="7092"/>
    <cellStyle name="Normal 4 2 2 2 3 3 4 7" xfId="7093"/>
    <cellStyle name="Normal 4 2 2 2 3 3 5" xfId="7094"/>
    <cellStyle name="Normal 4 2 2 2 3 3 5 2" xfId="7095"/>
    <cellStyle name="Normal 4 2 2 2 3 3 5 2 2" xfId="7096"/>
    <cellStyle name="Normal 4 2 2 2 3 3 5 2 2 2" xfId="7097"/>
    <cellStyle name="Normal 4 2 2 2 3 3 5 2 3" xfId="7098"/>
    <cellStyle name="Normal 4 2 2 2 3 3 5 2 3 2" xfId="7099"/>
    <cellStyle name="Normal 4 2 2 2 3 3 5 2 4" xfId="7100"/>
    <cellStyle name="Normal 4 2 2 2 3 3 5 3" xfId="7101"/>
    <cellStyle name="Normal 4 2 2 2 3 3 5 3 2" xfId="7102"/>
    <cellStyle name="Normal 4 2 2 2 3 3 5 3 2 2" xfId="7103"/>
    <cellStyle name="Normal 4 2 2 2 3 3 5 3 3" xfId="7104"/>
    <cellStyle name="Normal 4 2 2 2 3 3 5 4" xfId="7105"/>
    <cellStyle name="Normal 4 2 2 2 3 3 5 4 2" xfId="7106"/>
    <cellStyle name="Normal 4 2 2 2 3 3 5 5" xfId="7107"/>
    <cellStyle name="Normal 4 2 2 2 3 3 5 5 2" xfId="7108"/>
    <cellStyle name="Normal 4 2 2 2 3 3 5 6" xfId="7109"/>
    <cellStyle name="Normal 4 2 2 2 3 3 6" xfId="7110"/>
    <cellStyle name="Normal 4 2 2 2 3 3 6 2" xfId="7111"/>
    <cellStyle name="Normal 4 2 2 2 3 3 6 2 2" xfId="7112"/>
    <cellStyle name="Normal 4 2 2 2 3 3 6 3" xfId="7113"/>
    <cellStyle name="Normal 4 2 2 2 3 3 6 3 2" xfId="7114"/>
    <cellStyle name="Normal 4 2 2 2 3 3 6 4" xfId="7115"/>
    <cellStyle name="Normal 4 2 2 2 3 3 7" xfId="7116"/>
    <cellStyle name="Normal 4 2 2 2 3 3 7 2" xfId="7117"/>
    <cellStyle name="Normal 4 2 2 2 3 3 7 2 2" xfId="7118"/>
    <cellStyle name="Normal 4 2 2 2 3 3 7 3" xfId="7119"/>
    <cellStyle name="Normal 4 2 2 2 3 3 8" xfId="7120"/>
    <cellStyle name="Normal 4 2 2 2 3 3 8 2" xfId="7121"/>
    <cellStyle name="Normal 4 2 2 2 3 3 9" xfId="7122"/>
    <cellStyle name="Normal 4 2 2 2 3 3 9 2" xfId="7123"/>
    <cellStyle name="Normal 4 2 2 2 3 4" xfId="7124"/>
    <cellStyle name="Normal 4 2 2 2 3 4 2" xfId="7125"/>
    <cellStyle name="Normal 4 2 2 2 3 4 2 2" xfId="7126"/>
    <cellStyle name="Normal 4 2 2 2 3 4 2 2 2" xfId="7127"/>
    <cellStyle name="Normal 4 2 2 2 3 4 2 2 2 2" xfId="7128"/>
    <cellStyle name="Normal 4 2 2 2 3 4 2 2 2 2 2" xfId="7129"/>
    <cellStyle name="Normal 4 2 2 2 3 4 2 2 2 3" xfId="7130"/>
    <cellStyle name="Normal 4 2 2 2 3 4 2 2 2 3 2" xfId="7131"/>
    <cellStyle name="Normal 4 2 2 2 3 4 2 2 2 4" xfId="7132"/>
    <cellStyle name="Normal 4 2 2 2 3 4 2 2 3" xfId="7133"/>
    <cellStyle name="Normal 4 2 2 2 3 4 2 2 3 2" xfId="7134"/>
    <cellStyle name="Normal 4 2 2 2 3 4 2 2 3 2 2" xfId="7135"/>
    <cellStyle name="Normal 4 2 2 2 3 4 2 2 3 3" xfId="7136"/>
    <cellStyle name="Normal 4 2 2 2 3 4 2 2 4" xfId="7137"/>
    <cellStyle name="Normal 4 2 2 2 3 4 2 2 4 2" xfId="7138"/>
    <cellStyle name="Normal 4 2 2 2 3 4 2 2 5" xfId="7139"/>
    <cellStyle name="Normal 4 2 2 2 3 4 2 2 5 2" xfId="7140"/>
    <cellStyle name="Normal 4 2 2 2 3 4 2 2 6" xfId="7141"/>
    <cellStyle name="Normal 4 2 2 2 3 4 2 3" xfId="7142"/>
    <cellStyle name="Normal 4 2 2 2 3 4 2 3 2" xfId="7143"/>
    <cellStyle name="Normal 4 2 2 2 3 4 2 3 2 2" xfId="7144"/>
    <cellStyle name="Normal 4 2 2 2 3 4 2 3 3" xfId="7145"/>
    <cellStyle name="Normal 4 2 2 2 3 4 2 3 3 2" xfId="7146"/>
    <cellStyle name="Normal 4 2 2 2 3 4 2 3 4" xfId="7147"/>
    <cellStyle name="Normal 4 2 2 2 3 4 2 4" xfId="7148"/>
    <cellStyle name="Normal 4 2 2 2 3 4 2 4 2" xfId="7149"/>
    <cellStyle name="Normal 4 2 2 2 3 4 2 4 2 2" xfId="7150"/>
    <cellStyle name="Normal 4 2 2 2 3 4 2 4 3" xfId="7151"/>
    <cellStyle name="Normal 4 2 2 2 3 4 2 5" xfId="7152"/>
    <cellStyle name="Normal 4 2 2 2 3 4 2 5 2" xfId="7153"/>
    <cellStyle name="Normal 4 2 2 2 3 4 2 6" xfId="7154"/>
    <cellStyle name="Normal 4 2 2 2 3 4 2 6 2" xfId="7155"/>
    <cellStyle name="Normal 4 2 2 2 3 4 2 7" xfId="7156"/>
    <cellStyle name="Normal 4 2 2 2 3 4 3" xfId="7157"/>
    <cellStyle name="Normal 4 2 2 2 3 4 3 2" xfId="7158"/>
    <cellStyle name="Normal 4 2 2 2 3 4 3 2 2" xfId="7159"/>
    <cellStyle name="Normal 4 2 2 2 3 4 3 2 2 2" xfId="7160"/>
    <cellStyle name="Normal 4 2 2 2 3 4 3 2 2 2 2" xfId="7161"/>
    <cellStyle name="Normal 4 2 2 2 3 4 3 2 2 3" xfId="7162"/>
    <cellStyle name="Normal 4 2 2 2 3 4 3 2 2 3 2" xfId="7163"/>
    <cellStyle name="Normal 4 2 2 2 3 4 3 2 2 4" xfId="7164"/>
    <cellStyle name="Normal 4 2 2 2 3 4 3 2 3" xfId="7165"/>
    <cellStyle name="Normal 4 2 2 2 3 4 3 2 3 2" xfId="7166"/>
    <cellStyle name="Normal 4 2 2 2 3 4 3 2 3 2 2" xfId="7167"/>
    <cellStyle name="Normal 4 2 2 2 3 4 3 2 3 3" xfId="7168"/>
    <cellStyle name="Normal 4 2 2 2 3 4 3 2 4" xfId="7169"/>
    <cellStyle name="Normal 4 2 2 2 3 4 3 2 4 2" xfId="7170"/>
    <cellStyle name="Normal 4 2 2 2 3 4 3 2 5" xfId="7171"/>
    <cellStyle name="Normal 4 2 2 2 3 4 3 2 5 2" xfId="7172"/>
    <cellStyle name="Normal 4 2 2 2 3 4 3 2 6" xfId="7173"/>
    <cellStyle name="Normal 4 2 2 2 3 4 3 3" xfId="7174"/>
    <cellStyle name="Normal 4 2 2 2 3 4 3 3 2" xfId="7175"/>
    <cellStyle name="Normal 4 2 2 2 3 4 3 3 2 2" xfId="7176"/>
    <cellStyle name="Normal 4 2 2 2 3 4 3 3 3" xfId="7177"/>
    <cellStyle name="Normal 4 2 2 2 3 4 3 3 3 2" xfId="7178"/>
    <cellStyle name="Normal 4 2 2 2 3 4 3 3 4" xfId="7179"/>
    <cellStyle name="Normal 4 2 2 2 3 4 3 4" xfId="7180"/>
    <cellStyle name="Normal 4 2 2 2 3 4 3 4 2" xfId="7181"/>
    <cellStyle name="Normal 4 2 2 2 3 4 3 4 2 2" xfId="7182"/>
    <cellStyle name="Normal 4 2 2 2 3 4 3 4 3" xfId="7183"/>
    <cellStyle name="Normal 4 2 2 2 3 4 3 5" xfId="7184"/>
    <cellStyle name="Normal 4 2 2 2 3 4 3 5 2" xfId="7185"/>
    <cellStyle name="Normal 4 2 2 2 3 4 3 6" xfId="7186"/>
    <cellStyle name="Normal 4 2 2 2 3 4 3 6 2" xfId="7187"/>
    <cellStyle name="Normal 4 2 2 2 3 4 3 7" xfId="7188"/>
    <cellStyle name="Normal 4 2 2 2 3 4 4" xfId="7189"/>
    <cellStyle name="Normal 4 2 2 2 3 4 4 2" xfId="7190"/>
    <cellStyle name="Normal 4 2 2 2 3 4 4 2 2" xfId="7191"/>
    <cellStyle name="Normal 4 2 2 2 3 4 4 2 2 2" xfId="7192"/>
    <cellStyle name="Normal 4 2 2 2 3 4 4 2 3" xfId="7193"/>
    <cellStyle name="Normal 4 2 2 2 3 4 4 2 3 2" xfId="7194"/>
    <cellStyle name="Normal 4 2 2 2 3 4 4 2 4" xfId="7195"/>
    <cellStyle name="Normal 4 2 2 2 3 4 4 3" xfId="7196"/>
    <cellStyle name="Normal 4 2 2 2 3 4 4 3 2" xfId="7197"/>
    <cellStyle name="Normal 4 2 2 2 3 4 4 3 2 2" xfId="7198"/>
    <cellStyle name="Normal 4 2 2 2 3 4 4 3 3" xfId="7199"/>
    <cellStyle name="Normal 4 2 2 2 3 4 4 4" xfId="7200"/>
    <cellStyle name="Normal 4 2 2 2 3 4 4 4 2" xfId="7201"/>
    <cellStyle name="Normal 4 2 2 2 3 4 4 5" xfId="7202"/>
    <cellStyle name="Normal 4 2 2 2 3 4 4 5 2" xfId="7203"/>
    <cellStyle name="Normal 4 2 2 2 3 4 4 6" xfId="7204"/>
    <cellStyle name="Normal 4 2 2 2 3 4 5" xfId="7205"/>
    <cellStyle name="Normal 4 2 2 2 3 4 5 2" xfId="7206"/>
    <cellStyle name="Normal 4 2 2 2 3 4 5 2 2" xfId="7207"/>
    <cellStyle name="Normal 4 2 2 2 3 4 5 3" xfId="7208"/>
    <cellStyle name="Normal 4 2 2 2 3 4 5 3 2" xfId="7209"/>
    <cellStyle name="Normal 4 2 2 2 3 4 5 4" xfId="7210"/>
    <cellStyle name="Normal 4 2 2 2 3 4 6" xfId="7211"/>
    <cellStyle name="Normal 4 2 2 2 3 4 6 2" xfId="7212"/>
    <cellStyle name="Normal 4 2 2 2 3 4 6 2 2" xfId="7213"/>
    <cellStyle name="Normal 4 2 2 2 3 4 6 3" xfId="7214"/>
    <cellStyle name="Normal 4 2 2 2 3 4 7" xfId="7215"/>
    <cellStyle name="Normal 4 2 2 2 3 4 7 2" xfId="7216"/>
    <cellStyle name="Normal 4 2 2 2 3 4 8" xfId="7217"/>
    <cellStyle name="Normal 4 2 2 2 3 4 8 2" xfId="7218"/>
    <cellStyle name="Normal 4 2 2 2 3 4 9" xfId="7219"/>
    <cellStyle name="Normal 4 2 2 2 3 5" xfId="7220"/>
    <cellStyle name="Normal 4 2 2 2 3 5 2" xfId="7221"/>
    <cellStyle name="Normal 4 2 2 2 3 5 2 2" xfId="7222"/>
    <cellStyle name="Normal 4 2 2 2 3 5 2 2 2" xfId="7223"/>
    <cellStyle name="Normal 4 2 2 2 3 5 2 2 2 2" xfId="7224"/>
    <cellStyle name="Normal 4 2 2 2 3 5 2 2 3" xfId="7225"/>
    <cellStyle name="Normal 4 2 2 2 3 5 2 2 3 2" xfId="7226"/>
    <cellStyle name="Normal 4 2 2 2 3 5 2 2 4" xfId="7227"/>
    <cellStyle name="Normal 4 2 2 2 3 5 2 3" xfId="7228"/>
    <cellStyle name="Normal 4 2 2 2 3 5 2 3 2" xfId="7229"/>
    <cellStyle name="Normal 4 2 2 2 3 5 2 3 2 2" xfId="7230"/>
    <cellStyle name="Normal 4 2 2 2 3 5 2 3 3" xfId="7231"/>
    <cellStyle name="Normal 4 2 2 2 3 5 2 4" xfId="7232"/>
    <cellStyle name="Normal 4 2 2 2 3 5 2 4 2" xfId="7233"/>
    <cellStyle name="Normal 4 2 2 2 3 5 2 5" xfId="7234"/>
    <cellStyle name="Normal 4 2 2 2 3 5 2 5 2" xfId="7235"/>
    <cellStyle name="Normal 4 2 2 2 3 5 2 6" xfId="7236"/>
    <cellStyle name="Normal 4 2 2 2 3 5 3" xfId="7237"/>
    <cellStyle name="Normal 4 2 2 2 3 5 3 2" xfId="7238"/>
    <cellStyle name="Normal 4 2 2 2 3 5 3 2 2" xfId="7239"/>
    <cellStyle name="Normal 4 2 2 2 3 5 3 3" xfId="7240"/>
    <cellStyle name="Normal 4 2 2 2 3 5 3 3 2" xfId="7241"/>
    <cellStyle name="Normal 4 2 2 2 3 5 3 4" xfId="7242"/>
    <cellStyle name="Normal 4 2 2 2 3 5 4" xfId="7243"/>
    <cellStyle name="Normal 4 2 2 2 3 5 4 2" xfId="7244"/>
    <cellStyle name="Normal 4 2 2 2 3 5 4 2 2" xfId="7245"/>
    <cellStyle name="Normal 4 2 2 2 3 5 4 3" xfId="7246"/>
    <cellStyle name="Normal 4 2 2 2 3 5 5" xfId="7247"/>
    <cellStyle name="Normal 4 2 2 2 3 5 5 2" xfId="7248"/>
    <cellStyle name="Normal 4 2 2 2 3 5 6" xfId="7249"/>
    <cellStyle name="Normal 4 2 2 2 3 5 6 2" xfId="7250"/>
    <cellStyle name="Normal 4 2 2 2 3 5 7" xfId="7251"/>
    <cellStyle name="Normal 4 2 2 2 3 6" xfId="7252"/>
    <cellStyle name="Normal 4 2 2 2 3 6 2" xfId="7253"/>
    <cellStyle name="Normal 4 2 2 2 3 6 2 2" xfId="7254"/>
    <cellStyle name="Normal 4 2 2 2 3 6 2 2 2" xfId="7255"/>
    <cellStyle name="Normal 4 2 2 2 3 6 2 2 2 2" xfId="7256"/>
    <cellStyle name="Normal 4 2 2 2 3 6 2 2 3" xfId="7257"/>
    <cellStyle name="Normal 4 2 2 2 3 6 2 2 3 2" xfId="7258"/>
    <cellStyle name="Normal 4 2 2 2 3 6 2 2 4" xfId="7259"/>
    <cellStyle name="Normal 4 2 2 2 3 6 2 3" xfId="7260"/>
    <cellStyle name="Normal 4 2 2 2 3 6 2 3 2" xfId="7261"/>
    <cellStyle name="Normal 4 2 2 2 3 6 2 3 2 2" xfId="7262"/>
    <cellStyle name="Normal 4 2 2 2 3 6 2 3 3" xfId="7263"/>
    <cellStyle name="Normal 4 2 2 2 3 6 2 4" xfId="7264"/>
    <cellStyle name="Normal 4 2 2 2 3 6 2 4 2" xfId="7265"/>
    <cellStyle name="Normal 4 2 2 2 3 6 2 5" xfId="7266"/>
    <cellStyle name="Normal 4 2 2 2 3 6 2 5 2" xfId="7267"/>
    <cellStyle name="Normal 4 2 2 2 3 6 2 6" xfId="7268"/>
    <cellStyle name="Normal 4 2 2 2 3 6 3" xfId="7269"/>
    <cellStyle name="Normal 4 2 2 2 3 6 3 2" xfId="7270"/>
    <cellStyle name="Normal 4 2 2 2 3 6 3 2 2" xfId="7271"/>
    <cellStyle name="Normal 4 2 2 2 3 6 3 3" xfId="7272"/>
    <cellStyle name="Normal 4 2 2 2 3 6 3 3 2" xfId="7273"/>
    <cellStyle name="Normal 4 2 2 2 3 6 3 4" xfId="7274"/>
    <cellStyle name="Normal 4 2 2 2 3 6 4" xfId="7275"/>
    <cellStyle name="Normal 4 2 2 2 3 6 4 2" xfId="7276"/>
    <cellStyle name="Normal 4 2 2 2 3 6 4 2 2" xfId="7277"/>
    <cellStyle name="Normal 4 2 2 2 3 6 4 3" xfId="7278"/>
    <cellStyle name="Normal 4 2 2 2 3 6 5" xfId="7279"/>
    <cellStyle name="Normal 4 2 2 2 3 6 5 2" xfId="7280"/>
    <cellStyle name="Normal 4 2 2 2 3 6 6" xfId="7281"/>
    <cellStyle name="Normal 4 2 2 2 3 6 6 2" xfId="7282"/>
    <cellStyle name="Normal 4 2 2 2 3 6 7" xfId="7283"/>
    <cellStyle name="Normal 4 2 2 2 3 7" xfId="7284"/>
    <cellStyle name="Normal 4 2 2 2 3 7 2" xfId="7285"/>
    <cellStyle name="Normal 4 2 2 2 3 7 2 2" xfId="7286"/>
    <cellStyle name="Normal 4 2 2 2 3 7 2 2 2" xfId="7287"/>
    <cellStyle name="Normal 4 2 2 2 3 7 2 3" xfId="7288"/>
    <cellStyle name="Normal 4 2 2 2 3 7 2 3 2" xfId="7289"/>
    <cellStyle name="Normal 4 2 2 2 3 7 2 4" xfId="7290"/>
    <cellStyle name="Normal 4 2 2 2 3 7 3" xfId="7291"/>
    <cellStyle name="Normal 4 2 2 2 3 7 3 2" xfId="7292"/>
    <cellStyle name="Normal 4 2 2 2 3 7 3 2 2" xfId="7293"/>
    <cellStyle name="Normal 4 2 2 2 3 7 3 3" xfId="7294"/>
    <cellStyle name="Normal 4 2 2 2 3 7 4" xfId="7295"/>
    <cellStyle name="Normal 4 2 2 2 3 7 4 2" xfId="7296"/>
    <cellStyle name="Normal 4 2 2 2 3 7 5" xfId="7297"/>
    <cellStyle name="Normal 4 2 2 2 3 7 5 2" xfId="7298"/>
    <cellStyle name="Normal 4 2 2 2 3 7 6" xfId="7299"/>
    <cellStyle name="Normal 4 2 2 2 3 8" xfId="7300"/>
    <cellStyle name="Normal 4 2 2 2 3 8 2" xfId="7301"/>
    <cellStyle name="Normal 4 2 2 2 3 8 2 2" xfId="7302"/>
    <cellStyle name="Normal 4 2 2 2 3 8 3" xfId="7303"/>
    <cellStyle name="Normal 4 2 2 2 3 8 3 2" xfId="7304"/>
    <cellStyle name="Normal 4 2 2 2 3 8 4" xfId="7305"/>
    <cellStyle name="Normal 4 2 2 2 3 9" xfId="7306"/>
    <cellStyle name="Normal 4 2 2 2 3 9 2" xfId="7307"/>
    <cellStyle name="Normal 4 2 2 2 3 9 2 2" xfId="7308"/>
    <cellStyle name="Normal 4 2 2 2 3 9 3" xfId="7309"/>
    <cellStyle name="Normal 4 2 2 2 3 9 3 2" xfId="7310"/>
    <cellStyle name="Normal 4 2 2 2 3 9 4" xfId="7311"/>
    <cellStyle name="Normal 4 2 2 2 4" xfId="7312"/>
    <cellStyle name="Normal 4 2 2 2 4 10" xfId="7313"/>
    <cellStyle name="Normal 4 2 2 2 4 2" xfId="7314"/>
    <cellStyle name="Normal 4 2 2 2 4 2 2" xfId="7315"/>
    <cellStyle name="Normal 4 2 2 2 4 2 2 2" xfId="7316"/>
    <cellStyle name="Normal 4 2 2 2 4 2 2 2 2" xfId="7317"/>
    <cellStyle name="Normal 4 2 2 2 4 2 2 2 2 2" xfId="7318"/>
    <cellStyle name="Normal 4 2 2 2 4 2 2 2 2 2 2" xfId="7319"/>
    <cellStyle name="Normal 4 2 2 2 4 2 2 2 2 3" xfId="7320"/>
    <cellStyle name="Normal 4 2 2 2 4 2 2 2 2 3 2" xfId="7321"/>
    <cellStyle name="Normal 4 2 2 2 4 2 2 2 2 4" xfId="7322"/>
    <cellStyle name="Normal 4 2 2 2 4 2 2 2 3" xfId="7323"/>
    <cellStyle name="Normal 4 2 2 2 4 2 2 2 3 2" xfId="7324"/>
    <cellStyle name="Normal 4 2 2 2 4 2 2 2 3 2 2" xfId="7325"/>
    <cellStyle name="Normal 4 2 2 2 4 2 2 2 3 3" xfId="7326"/>
    <cellStyle name="Normal 4 2 2 2 4 2 2 2 4" xfId="7327"/>
    <cellStyle name="Normal 4 2 2 2 4 2 2 2 4 2" xfId="7328"/>
    <cellStyle name="Normal 4 2 2 2 4 2 2 2 5" xfId="7329"/>
    <cellStyle name="Normal 4 2 2 2 4 2 2 2 5 2" xfId="7330"/>
    <cellStyle name="Normal 4 2 2 2 4 2 2 2 6" xfId="7331"/>
    <cellStyle name="Normal 4 2 2 2 4 2 2 3" xfId="7332"/>
    <cellStyle name="Normal 4 2 2 2 4 2 2 3 2" xfId="7333"/>
    <cellStyle name="Normal 4 2 2 2 4 2 2 3 2 2" xfId="7334"/>
    <cellStyle name="Normal 4 2 2 2 4 2 2 3 3" xfId="7335"/>
    <cellStyle name="Normal 4 2 2 2 4 2 2 3 3 2" xfId="7336"/>
    <cellStyle name="Normal 4 2 2 2 4 2 2 3 4" xfId="7337"/>
    <cellStyle name="Normal 4 2 2 2 4 2 2 4" xfId="7338"/>
    <cellStyle name="Normal 4 2 2 2 4 2 2 4 2" xfId="7339"/>
    <cellStyle name="Normal 4 2 2 2 4 2 2 4 2 2" xfId="7340"/>
    <cellStyle name="Normal 4 2 2 2 4 2 2 4 3" xfId="7341"/>
    <cellStyle name="Normal 4 2 2 2 4 2 2 5" xfId="7342"/>
    <cellStyle name="Normal 4 2 2 2 4 2 2 5 2" xfId="7343"/>
    <cellStyle name="Normal 4 2 2 2 4 2 2 6" xfId="7344"/>
    <cellStyle name="Normal 4 2 2 2 4 2 2 6 2" xfId="7345"/>
    <cellStyle name="Normal 4 2 2 2 4 2 2 7" xfId="7346"/>
    <cellStyle name="Normal 4 2 2 2 4 2 3" xfId="7347"/>
    <cellStyle name="Normal 4 2 2 2 4 2 3 2" xfId="7348"/>
    <cellStyle name="Normal 4 2 2 2 4 2 3 2 2" xfId="7349"/>
    <cellStyle name="Normal 4 2 2 2 4 2 3 2 2 2" xfId="7350"/>
    <cellStyle name="Normal 4 2 2 2 4 2 3 2 2 2 2" xfId="7351"/>
    <cellStyle name="Normal 4 2 2 2 4 2 3 2 2 3" xfId="7352"/>
    <cellStyle name="Normal 4 2 2 2 4 2 3 2 2 3 2" xfId="7353"/>
    <cellStyle name="Normal 4 2 2 2 4 2 3 2 2 4" xfId="7354"/>
    <cellStyle name="Normal 4 2 2 2 4 2 3 2 3" xfId="7355"/>
    <cellStyle name="Normal 4 2 2 2 4 2 3 2 3 2" xfId="7356"/>
    <cellStyle name="Normal 4 2 2 2 4 2 3 2 3 2 2" xfId="7357"/>
    <cellStyle name="Normal 4 2 2 2 4 2 3 2 3 3" xfId="7358"/>
    <cellStyle name="Normal 4 2 2 2 4 2 3 2 4" xfId="7359"/>
    <cellStyle name="Normal 4 2 2 2 4 2 3 2 4 2" xfId="7360"/>
    <cellStyle name="Normal 4 2 2 2 4 2 3 2 5" xfId="7361"/>
    <cellStyle name="Normal 4 2 2 2 4 2 3 2 5 2" xfId="7362"/>
    <cellStyle name="Normal 4 2 2 2 4 2 3 2 6" xfId="7363"/>
    <cellStyle name="Normal 4 2 2 2 4 2 3 3" xfId="7364"/>
    <cellStyle name="Normal 4 2 2 2 4 2 3 3 2" xfId="7365"/>
    <cellStyle name="Normal 4 2 2 2 4 2 3 3 2 2" xfId="7366"/>
    <cellStyle name="Normal 4 2 2 2 4 2 3 3 3" xfId="7367"/>
    <cellStyle name="Normal 4 2 2 2 4 2 3 3 3 2" xfId="7368"/>
    <cellStyle name="Normal 4 2 2 2 4 2 3 3 4" xfId="7369"/>
    <cellStyle name="Normal 4 2 2 2 4 2 3 4" xfId="7370"/>
    <cellStyle name="Normal 4 2 2 2 4 2 3 4 2" xfId="7371"/>
    <cellStyle name="Normal 4 2 2 2 4 2 3 4 2 2" xfId="7372"/>
    <cellStyle name="Normal 4 2 2 2 4 2 3 4 3" xfId="7373"/>
    <cellStyle name="Normal 4 2 2 2 4 2 3 5" xfId="7374"/>
    <cellStyle name="Normal 4 2 2 2 4 2 3 5 2" xfId="7375"/>
    <cellStyle name="Normal 4 2 2 2 4 2 3 6" xfId="7376"/>
    <cellStyle name="Normal 4 2 2 2 4 2 3 6 2" xfId="7377"/>
    <cellStyle name="Normal 4 2 2 2 4 2 3 7" xfId="7378"/>
    <cellStyle name="Normal 4 2 2 2 4 2 4" xfId="7379"/>
    <cellStyle name="Normal 4 2 2 2 4 2 4 2" xfId="7380"/>
    <cellStyle name="Normal 4 2 2 2 4 2 4 2 2" xfId="7381"/>
    <cellStyle name="Normal 4 2 2 2 4 2 4 2 2 2" xfId="7382"/>
    <cellStyle name="Normal 4 2 2 2 4 2 4 2 3" xfId="7383"/>
    <cellStyle name="Normal 4 2 2 2 4 2 4 2 3 2" xfId="7384"/>
    <cellStyle name="Normal 4 2 2 2 4 2 4 2 4" xfId="7385"/>
    <cellStyle name="Normal 4 2 2 2 4 2 4 3" xfId="7386"/>
    <cellStyle name="Normal 4 2 2 2 4 2 4 3 2" xfId="7387"/>
    <cellStyle name="Normal 4 2 2 2 4 2 4 3 2 2" xfId="7388"/>
    <cellStyle name="Normal 4 2 2 2 4 2 4 3 3" xfId="7389"/>
    <cellStyle name="Normal 4 2 2 2 4 2 4 4" xfId="7390"/>
    <cellStyle name="Normal 4 2 2 2 4 2 4 4 2" xfId="7391"/>
    <cellStyle name="Normal 4 2 2 2 4 2 4 5" xfId="7392"/>
    <cellStyle name="Normal 4 2 2 2 4 2 4 5 2" xfId="7393"/>
    <cellStyle name="Normal 4 2 2 2 4 2 4 6" xfId="7394"/>
    <cellStyle name="Normal 4 2 2 2 4 2 5" xfId="7395"/>
    <cellStyle name="Normal 4 2 2 2 4 2 5 2" xfId="7396"/>
    <cellStyle name="Normal 4 2 2 2 4 2 5 2 2" xfId="7397"/>
    <cellStyle name="Normal 4 2 2 2 4 2 5 3" xfId="7398"/>
    <cellStyle name="Normal 4 2 2 2 4 2 5 3 2" xfId="7399"/>
    <cellStyle name="Normal 4 2 2 2 4 2 5 4" xfId="7400"/>
    <cellStyle name="Normal 4 2 2 2 4 2 6" xfId="7401"/>
    <cellStyle name="Normal 4 2 2 2 4 2 6 2" xfId="7402"/>
    <cellStyle name="Normal 4 2 2 2 4 2 6 2 2" xfId="7403"/>
    <cellStyle name="Normal 4 2 2 2 4 2 6 3" xfId="7404"/>
    <cellStyle name="Normal 4 2 2 2 4 2 7" xfId="7405"/>
    <cellStyle name="Normal 4 2 2 2 4 2 7 2" xfId="7406"/>
    <cellStyle name="Normal 4 2 2 2 4 2 8" xfId="7407"/>
    <cellStyle name="Normal 4 2 2 2 4 2 8 2" xfId="7408"/>
    <cellStyle name="Normal 4 2 2 2 4 2 9" xfId="7409"/>
    <cellStyle name="Normal 4 2 2 2 4 3" xfId="7410"/>
    <cellStyle name="Normal 4 2 2 2 4 3 2" xfId="7411"/>
    <cellStyle name="Normal 4 2 2 2 4 3 2 2" xfId="7412"/>
    <cellStyle name="Normal 4 2 2 2 4 3 2 2 2" xfId="7413"/>
    <cellStyle name="Normal 4 2 2 2 4 3 2 2 2 2" xfId="7414"/>
    <cellStyle name="Normal 4 2 2 2 4 3 2 2 3" xfId="7415"/>
    <cellStyle name="Normal 4 2 2 2 4 3 2 2 3 2" xfId="7416"/>
    <cellStyle name="Normal 4 2 2 2 4 3 2 2 4" xfId="7417"/>
    <cellStyle name="Normal 4 2 2 2 4 3 2 3" xfId="7418"/>
    <cellStyle name="Normal 4 2 2 2 4 3 2 3 2" xfId="7419"/>
    <cellStyle name="Normal 4 2 2 2 4 3 2 3 2 2" xfId="7420"/>
    <cellStyle name="Normal 4 2 2 2 4 3 2 3 3" xfId="7421"/>
    <cellStyle name="Normal 4 2 2 2 4 3 2 4" xfId="7422"/>
    <cellStyle name="Normal 4 2 2 2 4 3 2 4 2" xfId="7423"/>
    <cellStyle name="Normal 4 2 2 2 4 3 2 5" xfId="7424"/>
    <cellStyle name="Normal 4 2 2 2 4 3 2 5 2" xfId="7425"/>
    <cellStyle name="Normal 4 2 2 2 4 3 2 6" xfId="7426"/>
    <cellStyle name="Normal 4 2 2 2 4 3 3" xfId="7427"/>
    <cellStyle name="Normal 4 2 2 2 4 3 3 2" xfId="7428"/>
    <cellStyle name="Normal 4 2 2 2 4 3 3 2 2" xfId="7429"/>
    <cellStyle name="Normal 4 2 2 2 4 3 3 3" xfId="7430"/>
    <cellStyle name="Normal 4 2 2 2 4 3 3 3 2" xfId="7431"/>
    <cellStyle name="Normal 4 2 2 2 4 3 3 4" xfId="7432"/>
    <cellStyle name="Normal 4 2 2 2 4 3 4" xfId="7433"/>
    <cellStyle name="Normal 4 2 2 2 4 3 4 2" xfId="7434"/>
    <cellStyle name="Normal 4 2 2 2 4 3 4 2 2" xfId="7435"/>
    <cellStyle name="Normal 4 2 2 2 4 3 4 3" xfId="7436"/>
    <cellStyle name="Normal 4 2 2 2 4 3 5" xfId="7437"/>
    <cellStyle name="Normal 4 2 2 2 4 3 5 2" xfId="7438"/>
    <cellStyle name="Normal 4 2 2 2 4 3 6" xfId="7439"/>
    <cellStyle name="Normal 4 2 2 2 4 3 6 2" xfId="7440"/>
    <cellStyle name="Normal 4 2 2 2 4 3 7" xfId="7441"/>
    <cellStyle name="Normal 4 2 2 2 4 4" xfId="7442"/>
    <cellStyle name="Normal 4 2 2 2 4 4 2" xfId="7443"/>
    <cellStyle name="Normal 4 2 2 2 4 4 2 2" xfId="7444"/>
    <cellStyle name="Normal 4 2 2 2 4 4 2 2 2" xfId="7445"/>
    <cellStyle name="Normal 4 2 2 2 4 4 2 2 2 2" xfId="7446"/>
    <cellStyle name="Normal 4 2 2 2 4 4 2 2 3" xfId="7447"/>
    <cellStyle name="Normal 4 2 2 2 4 4 2 2 3 2" xfId="7448"/>
    <cellStyle name="Normal 4 2 2 2 4 4 2 2 4" xfId="7449"/>
    <cellStyle name="Normal 4 2 2 2 4 4 2 3" xfId="7450"/>
    <cellStyle name="Normal 4 2 2 2 4 4 2 3 2" xfId="7451"/>
    <cellStyle name="Normal 4 2 2 2 4 4 2 3 2 2" xfId="7452"/>
    <cellStyle name="Normal 4 2 2 2 4 4 2 3 3" xfId="7453"/>
    <cellStyle name="Normal 4 2 2 2 4 4 2 4" xfId="7454"/>
    <cellStyle name="Normal 4 2 2 2 4 4 2 4 2" xfId="7455"/>
    <cellStyle name="Normal 4 2 2 2 4 4 2 5" xfId="7456"/>
    <cellStyle name="Normal 4 2 2 2 4 4 2 5 2" xfId="7457"/>
    <cellStyle name="Normal 4 2 2 2 4 4 2 6" xfId="7458"/>
    <cellStyle name="Normal 4 2 2 2 4 4 3" xfId="7459"/>
    <cellStyle name="Normal 4 2 2 2 4 4 3 2" xfId="7460"/>
    <cellStyle name="Normal 4 2 2 2 4 4 3 2 2" xfId="7461"/>
    <cellStyle name="Normal 4 2 2 2 4 4 3 3" xfId="7462"/>
    <cellStyle name="Normal 4 2 2 2 4 4 3 3 2" xfId="7463"/>
    <cellStyle name="Normal 4 2 2 2 4 4 3 4" xfId="7464"/>
    <cellStyle name="Normal 4 2 2 2 4 4 4" xfId="7465"/>
    <cellStyle name="Normal 4 2 2 2 4 4 4 2" xfId="7466"/>
    <cellStyle name="Normal 4 2 2 2 4 4 4 2 2" xfId="7467"/>
    <cellStyle name="Normal 4 2 2 2 4 4 4 3" xfId="7468"/>
    <cellStyle name="Normal 4 2 2 2 4 4 5" xfId="7469"/>
    <cellStyle name="Normal 4 2 2 2 4 4 5 2" xfId="7470"/>
    <cellStyle name="Normal 4 2 2 2 4 4 6" xfId="7471"/>
    <cellStyle name="Normal 4 2 2 2 4 4 6 2" xfId="7472"/>
    <cellStyle name="Normal 4 2 2 2 4 4 7" xfId="7473"/>
    <cellStyle name="Normal 4 2 2 2 4 5" xfId="7474"/>
    <cellStyle name="Normal 4 2 2 2 4 5 2" xfId="7475"/>
    <cellStyle name="Normal 4 2 2 2 4 5 2 2" xfId="7476"/>
    <cellStyle name="Normal 4 2 2 2 4 5 2 2 2" xfId="7477"/>
    <cellStyle name="Normal 4 2 2 2 4 5 2 3" xfId="7478"/>
    <cellStyle name="Normal 4 2 2 2 4 5 2 3 2" xfId="7479"/>
    <cellStyle name="Normal 4 2 2 2 4 5 2 4" xfId="7480"/>
    <cellStyle name="Normal 4 2 2 2 4 5 3" xfId="7481"/>
    <cellStyle name="Normal 4 2 2 2 4 5 3 2" xfId="7482"/>
    <cellStyle name="Normal 4 2 2 2 4 5 3 2 2" xfId="7483"/>
    <cellStyle name="Normal 4 2 2 2 4 5 3 3" xfId="7484"/>
    <cellStyle name="Normal 4 2 2 2 4 5 4" xfId="7485"/>
    <cellStyle name="Normal 4 2 2 2 4 5 4 2" xfId="7486"/>
    <cellStyle name="Normal 4 2 2 2 4 5 5" xfId="7487"/>
    <cellStyle name="Normal 4 2 2 2 4 5 5 2" xfId="7488"/>
    <cellStyle name="Normal 4 2 2 2 4 5 6" xfId="7489"/>
    <cellStyle name="Normal 4 2 2 2 4 6" xfId="7490"/>
    <cellStyle name="Normal 4 2 2 2 4 6 2" xfId="7491"/>
    <cellStyle name="Normal 4 2 2 2 4 6 2 2" xfId="7492"/>
    <cellStyle name="Normal 4 2 2 2 4 6 3" xfId="7493"/>
    <cellStyle name="Normal 4 2 2 2 4 6 3 2" xfId="7494"/>
    <cellStyle name="Normal 4 2 2 2 4 6 4" xfId="7495"/>
    <cellStyle name="Normal 4 2 2 2 4 7" xfId="7496"/>
    <cellStyle name="Normal 4 2 2 2 4 7 2" xfId="7497"/>
    <cellStyle name="Normal 4 2 2 2 4 7 2 2" xfId="7498"/>
    <cellStyle name="Normal 4 2 2 2 4 7 3" xfId="7499"/>
    <cellStyle name="Normal 4 2 2 2 4 8" xfId="7500"/>
    <cellStyle name="Normal 4 2 2 2 4 8 2" xfId="7501"/>
    <cellStyle name="Normal 4 2 2 2 4 9" xfId="7502"/>
    <cellStyle name="Normal 4 2 2 2 4 9 2" xfId="7503"/>
    <cellStyle name="Normal 4 2 2 2 5" xfId="7504"/>
    <cellStyle name="Normal 4 2 2 2 5 10" xfId="7505"/>
    <cellStyle name="Normal 4 2 2 2 5 2" xfId="7506"/>
    <cellStyle name="Normal 4 2 2 2 5 2 2" xfId="7507"/>
    <cellStyle name="Normal 4 2 2 2 5 2 2 2" xfId="7508"/>
    <cellStyle name="Normal 4 2 2 2 5 2 2 2 2" xfId="7509"/>
    <cellStyle name="Normal 4 2 2 2 5 2 2 2 2 2" xfId="7510"/>
    <cellStyle name="Normal 4 2 2 2 5 2 2 2 2 2 2" xfId="7511"/>
    <cellStyle name="Normal 4 2 2 2 5 2 2 2 2 3" xfId="7512"/>
    <cellStyle name="Normal 4 2 2 2 5 2 2 2 2 3 2" xfId="7513"/>
    <cellStyle name="Normal 4 2 2 2 5 2 2 2 2 4" xfId="7514"/>
    <cellStyle name="Normal 4 2 2 2 5 2 2 2 3" xfId="7515"/>
    <cellStyle name="Normal 4 2 2 2 5 2 2 2 3 2" xfId="7516"/>
    <cellStyle name="Normal 4 2 2 2 5 2 2 2 3 2 2" xfId="7517"/>
    <cellStyle name="Normal 4 2 2 2 5 2 2 2 3 3" xfId="7518"/>
    <cellStyle name="Normal 4 2 2 2 5 2 2 2 4" xfId="7519"/>
    <cellStyle name="Normal 4 2 2 2 5 2 2 2 4 2" xfId="7520"/>
    <cellStyle name="Normal 4 2 2 2 5 2 2 2 5" xfId="7521"/>
    <cellStyle name="Normal 4 2 2 2 5 2 2 2 5 2" xfId="7522"/>
    <cellStyle name="Normal 4 2 2 2 5 2 2 2 6" xfId="7523"/>
    <cellStyle name="Normal 4 2 2 2 5 2 2 3" xfId="7524"/>
    <cellStyle name="Normal 4 2 2 2 5 2 2 3 2" xfId="7525"/>
    <cellStyle name="Normal 4 2 2 2 5 2 2 3 2 2" xfId="7526"/>
    <cellStyle name="Normal 4 2 2 2 5 2 2 3 3" xfId="7527"/>
    <cellStyle name="Normal 4 2 2 2 5 2 2 3 3 2" xfId="7528"/>
    <cellStyle name="Normal 4 2 2 2 5 2 2 3 4" xfId="7529"/>
    <cellStyle name="Normal 4 2 2 2 5 2 2 4" xfId="7530"/>
    <cellStyle name="Normal 4 2 2 2 5 2 2 4 2" xfId="7531"/>
    <cellStyle name="Normal 4 2 2 2 5 2 2 4 2 2" xfId="7532"/>
    <cellStyle name="Normal 4 2 2 2 5 2 2 4 3" xfId="7533"/>
    <cellStyle name="Normal 4 2 2 2 5 2 2 5" xfId="7534"/>
    <cellStyle name="Normal 4 2 2 2 5 2 2 5 2" xfId="7535"/>
    <cellStyle name="Normal 4 2 2 2 5 2 2 6" xfId="7536"/>
    <cellStyle name="Normal 4 2 2 2 5 2 2 6 2" xfId="7537"/>
    <cellStyle name="Normal 4 2 2 2 5 2 2 7" xfId="7538"/>
    <cellStyle name="Normal 4 2 2 2 5 2 3" xfId="7539"/>
    <cellStyle name="Normal 4 2 2 2 5 2 3 2" xfId="7540"/>
    <cellStyle name="Normal 4 2 2 2 5 2 3 2 2" xfId="7541"/>
    <cellStyle name="Normal 4 2 2 2 5 2 3 2 2 2" xfId="7542"/>
    <cellStyle name="Normal 4 2 2 2 5 2 3 2 2 2 2" xfId="7543"/>
    <cellStyle name="Normal 4 2 2 2 5 2 3 2 2 3" xfId="7544"/>
    <cellStyle name="Normal 4 2 2 2 5 2 3 2 2 3 2" xfId="7545"/>
    <cellStyle name="Normal 4 2 2 2 5 2 3 2 2 4" xfId="7546"/>
    <cellStyle name="Normal 4 2 2 2 5 2 3 2 3" xfId="7547"/>
    <cellStyle name="Normal 4 2 2 2 5 2 3 2 3 2" xfId="7548"/>
    <cellStyle name="Normal 4 2 2 2 5 2 3 2 3 2 2" xfId="7549"/>
    <cellStyle name="Normal 4 2 2 2 5 2 3 2 3 3" xfId="7550"/>
    <cellStyle name="Normal 4 2 2 2 5 2 3 2 4" xfId="7551"/>
    <cellStyle name="Normal 4 2 2 2 5 2 3 2 4 2" xfId="7552"/>
    <cellStyle name="Normal 4 2 2 2 5 2 3 2 5" xfId="7553"/>
    <cellStyle name="Normal 4 2 2 2 5 2 3 2 5 2" xfId="7554"/>
    <cellStyle name="Normal 4 2 2 2 5 2 3 2 6" xfId="7555"/>
    <cellStyle name="Normal 4 2 2 2 5 2 3 3" xfId="7556"/>
    <cellStyle name="Normal 4 2 2 2 5 2 3 3 2" xfId="7557"/>
    <cellStyle name="Normal 4 2 2 2 5 2 3 3 2 2" xfId="7558"/>
    <cellStyle name="Normal 4 2 2 2 5 2 3 3 3" xfId="7559"/>
    <cellStyle name="Normal 4 2 2 2 5 2 3 3 3 2" xfId="7560"/>
    <cellStyle name="Normal 4 2 2 2 5 2 3 3 4" xfId="7561"/>
    <cellStyle name="Normal 4 2 2 2 5 2 3 4" xfId="7562"/>
    <cellStyle name="Normal 4 2 2 2 5 2 3 4 2" xfId="7563"/>
    <cellStyle name="Normal 4 2 2 2 5 2 3 4 2 2" xfId="7564"/>
    <cellStyle name="Normal 4 2 2 2 5 2 3 4 3" xfId="7565"/>
    <cellStyle name="Normal 4 2 2 2 5 2 3 5" xfId="7566"/>
    <cellStyle name="Normal 4 2 2 2 5 2 3 5 2" xfId="7567"/>
    <cellStyle name="Normal 4 2 2 2 5 2 3 6" xfId="7568"/>
    <cellStyle name="Normal 4 2 2 2 5 2 3 6 2" xfId="7569"/>
    <cellStyle name="Normal 4 2 2 2 5 2 3 7" xfId="7570"/>
    <cellStyle name="Normal 4 2 2 2 5 2 4" xfId="7571"/>
    <cellStyle name="Normal 4 2 2 2 5 2 4 2" xfId="7572"/>
    <cellStyle name="Normal 4 2 2 2 5 2 4 2 2" xfId="7573"/>
    <cellStyle name="Normal 4 2 2 2 5 2 4 2 2 2" xfId="7574"/>
    <cellStyle name="Normal 4 2 2 2 5 2 4 2 3" xfId="7575"/>
    <cellStyle name="Normal 4 2 2 2 5 2 4 2 3 2" xfId="7576"/>
    <cellStyle name="Normal 4 2 2 2 5 2 4 2 4" xfId="7577"/>
    <cellStyle name="Normal 4 2 2 2 5 2 4 3" xfId="7578"/>
    <cellStyle name="Normal 4 2 2 2 5 2 4 3 2" xfId="7579"/>
    <cellStyle name="Normal 4 2 2 2 5 2 4 3 2 2" xfId="7580"/>
    <cellStyle name="Normal 4 2 2 2 5 2 4 3 3" xfId="7581"/>
    <cellStyle name="Normal 4 2 2 2 5 2 4 4" xfId="7582"/>
    <cellStyle name="Normal 4 2 2 2 5 2 4 4 2" xfId="7583"/>
    <cellStyle name="Normal 4 2 2 2 5 2 4 5" xfId="7584"/>
    <cellStyle name="Normal 4 2 2 2 5 2 4 5 2" xfId="7585"/>
    <cellStyle name="Normal 4 2 2 2 5 2 4 6" xfId="7586"/>
    <cellStyle name="Normal 4 2 2 2 5 2 5" xfId="7587"/>
    <cellStyle name="Normal 4 2 2 2 5 2 5 2" xfId="7588"/>
    <cellStyle name="Normal 4 2 2 2 5 2 5 2 2" xfId="7589"/>
    <cellStyle name="Normal 4 2 2 2 5 2 5 3" xfId="7590"/>
    <cellStyle name="Normal 4 2 2 2 5 2 5 3 2" xfId="7591"/>
    <cellStyle name="Normal 4 2 2 2 5 2 5 4" xfId="7592"/>
    <cellStyle name="Normal 4 2 2 2 5 2 6" xfId="7593"/>
    <cellStyle name="Normal 4 2 2 2 5 2 6 2" xfId="7594"/>
    <cellStyle name="Normal 4 2 2 2 5 2 6 2 2" xfId="7595"/>
    <cellStyle name="Normal 4 2 2 2 5 2 6 3" xfId="7596"/>
    <cellStyle name="Normal 4 2 2 2 5 2 7" xfId="7597"/>
    <cellStyle name="Normal 4 2 2 2 5 2 7 2" xfId="7598"/>
    <cellStyle name="Normal 4 2 2 2 5 2 8" xfId="7599"/>
    <cellStyle name="Normal 4 2 2 2 5 2 8 2" xfId="7600"/>
    <cellStyle name="Normal 4 2 2 2 5 2 9" xfId="7601"/>
    <cellStyle name="Normal 4 2 2 2 5 3" xfId="7602"/>
    <cellStyle name="Normal 4 2 2 2 5 3 2" xfId="7603"/>
    <cellStyle name="Normal 4 2 2 2 5 3 2 2" xfId="7604"/>
    <cellStyle name="Normal 4 2 2 2 5 3 2 2 2" xfId="7605"/>
    <cellStyle name="Normal 4 2 2 2 5 3 2 2 2 2" xfId="7606"/>
    <cellStyle name="Normal 4 2 2 2 5 3 2 2 3" xfId="7607"/>
    <cellStyle name="Normal 4 2 2 2 5 3 2 2 3 2" xfId="7608"/>
    <cellStyle name="Normal 4 2 2 2 5 3 2 2 4" xfId="7609"/>
    <cellStyle name="Normal 4 2 2 2 5 3 2 3" xfId="7610"/>
    <cellStyle name="Normal 4 2 2 2 5 3 2 3 2" xfId="7611"/>
    <cellStyle name="Normal 4 2 2 2 5 3 2 3 2 2" xfId="7612"/>
    <cellStyle name="Normal 4 2 2 2 5 3 2 3 3" xfId="7613"/>
    <cellStyle name="Normal 4 2 2 2 5 3 2 4" xfId="7614"/>
    <cellStyle name="Normal 4 2 2 2 5 3 2 4 2" xfId="7615"/>
    <cellStyle name="Normal 4 2 2 2 5 3 2 5" xfId="7616"/>
    <cellStyle name="Normal 4 2 2 2 5 3 2 5 2" xfId="7617"/>
    <cellStyle name="Normal 4 2 2 2 5 3 2 6" xfId="7618"/>
    <cellStyle name="Normal 4 2 2 2 5 3 3" xfId="7619"/>
    <cellStyle name="Normal 4 2 2 2 5 3 3 2" xfId="7620"/>
    <cellStyle name="Normal 4 2 2 2 5 3 3 2 2" xfId="7621"/>
    <cellStyle name="Normal 4 2 2 2 5 3 3 3" xfId="7622"/>
    <cellStyle name="Normal 4 2 2 2 5 3 3 3 2" xfId="7623"/>
    <cellStyle name="Normal 4 2 2 2 5 3 3 4" xfId="7624"/>
    <cellStyle name="Normal 4 2 2 2 5 3 4" xfId="7625"/>
    <cellStyle name="Normal 4 2 2 2 5 3 4 2" xfId="7626"/>
    <cellStyle name="Normal 4 2 2 2 5 3 4 2 2" xfId="7627"/>
    <cellStyle name="Normal 4 2 2 2 5 3 4 3" xfId="7628"/>
    <cellStyle name="Normal 4 2 2 2 5 3 5" xfId="7629"/>
    <cellStyle name="Normal 4 2 2 2 5 3 5 2" xfId="7630"/>
    <cellStyle name="Normal 4 2 2 2 5 3 6" xfId="7631"/>
    <cellStyle name="Normal 4 2 2 2 5 3 6 2" xfId="7632"/>
    <cellStyle name="Normal 4 2 2 2 5 3 7" xfId="7633"/>
    <cellStyle name="Normal 4 2 2 2 5 4" xfId="7634"/>
    <cellStyle name="Normal 4 2 2 2 5 4 2" xfId="7635"/>
    <cellStyle name="Normal 4 2 2 2 5 4 2 2" xfId="7636"/>
    <cellStyle name="Normal 4 2 2 2 5 4 2 2 2" xfId="7637"/>
    <cellStyle name="Normal 4 2 2 2 5 4 2 2 2 2" xfId="7638"/>
    <cellStyle name="Normal 4 2 2 2 5 4 2 2 3" xfId="7639"/>
    <cellStyle name="Normal 4 2 2 2 5 4 2 2 3 2" xfId="7640"/>
    <cellStyle name="Normal 4 2 2 2 5 4 2 2 4" xfId="7641"/>
    <cellStyle name="Normal 4 2 2 2 5 4 2 3" xfId="7642"/>
    <cellStyle name="Normal 4 2 2 2 5 4 2 3 2" xfId="7643"/>
    <cellStyle name="Normal 4 2 2 2 5 4 2 3 2 2" xfId="7644"/>
    <cellStyle name="Normal 4 2 2 2 5 4 2 3 3" xfId="7645"/>
    <cellStyle name="Normal 4 2 2 2 5 4 2 4" xfId="7646"/>
    <cellStyle name="Normal 4 2 2 2 5 4 2 4 2" xfId="7647"/>
    <cellStyle name="Normal 4 2 2 2 5 4 2 5" xfId="7648"/>
    <cellStyle name="Normal 4 2 2 2 5 4 2 5 2" xfId="7649"/>
    <cellStyle name="Normal 4 2 2 2 5 4 2 6" xfId="7650"/>
    <cellStyle name="Normal 4 2 2 2 5 4 3" xfId="7651"/>
    <cellStyle name="Normal 4 2 2 2 5 4 3 2" xfId="7652"/>
    <cellStyle name="Normal 4 2 2 2 5 4 3 2 2" xfId="7653"/>
    <cellStyle name="Normal 4 2 2 2 5 4 3 3" xfId="7654"/>
    <cellStyle name="Normal 4 2 2 2 5 4 3 3 2" xfId="7655"/>
    <cellStyle name="Normal 4 2 2 2 5 4 3 4" xfId="7656"/>
    <cellStyle name="Normal 4 2 2 2 5 4 4" xfId="7657"/>
    <cellStyle name="Normal 4 2 2 2 5 4 4 2" xfId="7658"/>
    <cellStyle name="Normal 4 2 2 2 5 4 4 2 2" xfId="7659"/>
    <cellStyle name="Normal 4 2 2 2 5 4 4 3" xfId="7660"/>
    <cellStyle name="Normal 4 2 2 2 5 4 5" xfId="7661"/>
    <cellStyle name="Normal 4 2 2 2 5 4 5 2" xfId="7662"/>
    <cellStyle name="Normal 4 2 2 2 5 4 6" xfId="7663"/>
    <cellStyle name="Normal 4 2 2 2 5 4 6 2" xfId="7664"/>
    <cellStyle name="Normal 4 2 2 2 5 4 7" xfId="7665"/>
    <cellStyle name="Normal 4 2 2 2 5 5" xfId="7666"/>
    <cellStyle name="Normal 4 2 2 2 5 5 2" xfId="7667"/>
    <cellStyle name="Normal 4 2 2 2 5 5 2 2" xfId="7668"/>
    <cellStyle name="Normal 4 2 2 2 5 5 2 2 2" xfId="7669"/>
    <cellStyle name="Normal 4 2 2 2 5 5 2 3" xfId="7670"/>
    <cellStyle name="Normal 4 2 2 2 5 5 2 3 2" xfId="7671"/>
    <cellStyle name="Normal 4 2 2 2 5 5 2 4" xfId="7672"/>
    <cellStyle name="Normal 4 2 2 2 5 5 3" xfId="7673"/>
    <cellStyle name="Normal 4 2 2 2 5 5 3 2" xfId="7674"/>
    <cellStyle name="Normal 4 2 2 2 5 5 3 2 2" xfId="7675"/>
    <cellStyle name="Normal 4 2 2 2 5 5 3 3" xfId="7676"/>
    <cellStyle name="Normal 4 2 2 2 5 5 4" xfId="7677"/>
    <cellStyle name="Normal 4 2 2 2 5 5 4 2" xfId="7678"/>
    <cellStyle name="Normal 4 2 2 2 5 5 5" xfId="7679"/>
    <cellStyle name="Normal 4 2 2 2 5 5 5 2" xfId="7680"/>
    <cellStyle name="Normal 4 2 2 2 5 5 6" xfId="7681"/>
    <cellStyle name="Normal 4 2 2 2 5 6" xfId="7682"/>
    <cellStyle name="Normal 4 2 2 2 5 6 2" xfId="7683"/>
    <cellStyle name="Normal 4 2 2 2 5 6 2 2" xfId="7684"/>
    <cellStyle name="Normal 4 2 2 2 5 6 3" xfId="7685"/>
    <cellStyle name="Normal 4 2 2 2 5 6 3 2" xfId="7686"/>
    <cellStyle name="Normal 4 2 2 2 5 6 4" xfId="7687"/>
    <cellStyle name="Normal 4 2 2 2 5 7" xfId="7688"/>
    <cellStyle name="Normal 4 2 2 2 5 7 2" xfId="7689"/>
    <cellStyle name="Normal 4 2 2 2 5 7 2 2" xfId="7690"/>
    <cellStyle name="Normal 4 2 2 2 5 7 3" xfId="7691"/>
    <cellStyle name="Normal 4 2 2 2 5 8" xfId="7692"/>
    <cellStyle name="Normal 4 2 2 2 5 8 2" xfId="7693"/>
    <cellStyle name="Normal 4 2 2 2 5 9" xfId="7694"/>
    <cellStyle name="Normal 4 2 2 2 5 9 2" xfId="7695"/>
    <cellStyle name="Normal 4 2 2 2 6" xfId="7696"/>
    <cellStyle name="Normal 4 2 2 2 6 2" xfId="7697"/>
    <cellStyle name="Normal 4 2 2 2 6 2 2" xfId="7698"/>
    <cellStyle name="Normal 4 2 2 2 6 2 2 2" xfId="7699"/>
    <cellStyle name="Normal 4 2 2 2 6 2 2 2 2" xfId="7700"/>
    <cellStyle name="Normal 4 2 2 2 6 2 2 2 2 2" xfId="7701"/>
    <cellStyle name="Normal 4 2 2 2 6 2 2 2 3" xfId="7702"/>
    <cellStyle name="Normal 4 2 2 2 6 2 2 2 3 2" xfId="7703"/>
    <cellStyle name="Normal 4 2 2 2 6 2 2 2 4" xfId="7704"/>
    <cellStyle name="Normal 4 2 2 2 6 2 2 3" xfId="7705"/>
    <cellStyle name="Normal 4 2 2 2 6 2 2 3 2" xfId="7706"/>
    <cellStyle name="Normal 4 2 2 2 6 2 2 3 2 2" xfId="7707"/>
    <cellStyle name="Normal 4 2 2 2 6 2 2 3 3" xfId="7708"/>
    <cellStyle name="Normal 4 2 2 2 6 2 2 4" xfId="7709"/>
    <cellStyle name="Normal 4 2 2 2 6 2 2 4 2" xfId="7710"/>
    <cellStyle name="Normal 4 2 2 2 6 2 2 5" xfId="7711"/>
    <cellStyle name="Normal 4 2 2 2 6 2 2 5 2" xfId="7712"/>
    <cellStyle name="Normal 4 2 2 2 6 2 2 6" xfId="7713"/>
    <cellStyle name="Normal 4 2 2 2 6 2 3" xfId="7714"/>
    <cellStyle name="Normal 4 2 2 2 6 2 3 2" xfId="7715"/>
    <cellStyle name="Normal 4 2 2 2 6 2 3 2 2" xfId="7716"/>
    <cellStyle name="Normal 4 2 2 2 6 2 3 3" xfId="7717"/>
    <cellStyle name="Normal 4 2 2 2 6 2 3 3 2" xfId="7718"/>
    <cellStyle name="Normal 4 2 2 2 6 2 3 4" xfId="7719"/>
    <cellStyle name="Normal 4 2 2 2 6 2 4" xfId="7720"/>
    <cellStyle name="Normal 4 2 2 2 6 2 4 2" xfId="7721"/>
    <cellStyle name="Normal 4 2 2 2 6 2 4 2 2" xfId="7722"/>
    <cellStyle name="Normal 4 2 2 2 6 2 4 3" xfId="7723"/>
    <cellStyle name="Normal 4 2 2 2 6 2 5" xfId="7724"/>
    <cellStyle name="Normal 4 2 2 2 6 2 5 2" xfId="7725"/>
    <cellStyle name="Normal 4 2 2 2 6 2 6" xfId="7726"/>
    <cellStyle name="Normal 4 2 2 2 6 2 6 2" xfId="7727"/>
    <cellStyle name="Normal 4 2 2 2 6 2 7" xfId="7728"/>
    <cellStyle name="Normal 4 2 2 2 6 3" xfId="7729"/>
    <cellStyle name="Normal 4 2 2 2 6 3 2" xfId="7730"/>
    <cellStyle name="Normal 4 2 2 2 6 3 2 2" xfId="7731"/>
    <cellStyle name="Normal 4 2 2 2 6 3 2 2 2" xfId="7732"/>
    <cellStyle name="Normal 4 2 2 2 6 3 2 2 2 2" xfId="7733"/>
    <cellStyle name="Normal 4 2 2 2 6 3 2 2 3" xfId="7734"/>
    <cellStyle name="Normal 4 2 2 2 6 3 2 2 3 2" xfId="7735"/>
    <cellStyle name="Normal 4 2 2 2 6 3 2 2 4" xfId="7736"/>
    <cellStyle name="Normal 4 2 2 2 6 3 2 3" xfId="7737"/>
    <cellStyle name="Normal 4 2 2 2 6 3 2 3 2" xfId="7738"/>
    <cellStyle name="Normal 4 2 2 2 6 3 2 3 2 2" xfId="7739"/>
    <cellStyle name="Normal 4 2 2 2 6 3 2 3 3" xfId="7740"/>
    <cellStyle name="Normal 4 2 2 2 6 3 2 4" xfId="7741"/>
    <cellStyle name="Normal 4 2 2 2 6 3 2 4 2" xfId="7742"/>
    <cellStyle name="Normal 4 2 2 2 6 3 2 5" xfId="7743"/>
    <cellStyle name="Normal 4 2 2 2 6 3 2 5 2" xfId="7744"/>
    <cellStyle name="Normal 4 2 2 2 6 3 2 6" xfId="7745"/>
    <cellStyle name="Normal 4 2 2 2 6 3 3" xfId="7746"/>
    <cellStyle name="Normal 4 2 2 2 6 3 3 2" xfId="7747"/>
    <cellStyle name="Normal 4 2 2 2 6 3 3 2 2" xfId="7748"/>
    <cellStyle name="Normal 4 2 2 2 6 3 3 3" xfId="7749"/>
    <cellStyle name="Normal 4 2 2 2 6 3 3 3 2" xfId="7750"/>
    <cellStyle name="Normal 4 2 2 2 6 3 3 4" xfId="7751"/>
    <cellStyle name="Normal 4 2 2 2 6 3 4" xfId="7752"/>
    <cellStyle name="Normal 4 2 2 2 6 3 4 2" xfId="7753"/>
    <cellStyle name="Normal 4 2 2 2 6 3 4 2 2" xfId="7754"/>
    <cellStyle name="Normal 4 2 2 2 6 3 4 3" xfId="7755"/>
    <cellStyle name="Normal 4 2 2 2 6 3 5" xfId="7756"/>
    <cellStyle name="Normal 4 2 2 2 6 3 5 2" xfId="7757"/>
    <cellStyle name="Normal 4 2 2 2 6 3 6" xfId="7758"/>
    <cellStyle name="Normal 4 2 2 2 6 3 6 2" xfId="7759"/>
    <cellStyle name="Normal 4 2 2 2 6 3 7" xfId="7760"/>
    <cellStyle name="Normal 4 2 2 2 6 4" xfId="7761"/>
    <cellStyle name="Normal 4 2 2 2 6 4 2" xfId="7762"/>
    <cellStyle name="Normal 4 2 2 2 6 4 2 2" xfId="7763"/>
    <cellStyle name="Normal 4 2 2 2 6 4 2 2 2" xfId="7764"/>
    <cellStyle name="Normal 4 2 2 2 6 4 2 3" xfId="7765"/>
    <cellStyle name="Normal 4 2 2 2 6 4 2 3 2" xfId="7766"/>
    <cellStyle name="Normal 4 2 2 2 6 4 2 4" xfId="7767"/>
    <cellStyle name="Normal 4 2 2 2 6 4 3" xfId="7768"/>
    <cellStyle name="Normal 4 2 2 2 6 4 3 2" xfId="7769"/>
    <cellStyle name="Normal 4 2 2 2 6 4 3 2 2" xfId="7770"/>
    <cellStyle name="Normal 4 2 2 2 6 4 3 3" xfId="7771"/>
    <cellStyle name="Normal 4 2 2 2 6 4 4" xfId="7772"/>
    <cellStyle name="Normal 4 2 2 2 6 4 4 2" xfId="7773"/>
    <cellStyle name="Normal 4 2 2 2 6 4 5" xfId="7774"/>
    <cellStyle name="Normal 4 2 2 2 6 4 5 2" xfId="7775"/>
    <cellStyle name="Normal 4 2 2 2 6 4 6" xfId="7776"/>
    <cellStyle name="Normal 4 2 2 2 6 5" xfId="7777"/>
    <cellStyle name="Normal 4 2 2 2 6 5 2" xfId="7778"/>
    <cellStyle name="Normal 4 2 2 2 6 5 2 2" xfId="7779"/>
    <cellStyle name="Normal 4 2 2 2 6 5 3" xfId="7780"/>
    <cellStyle name="Normal 4 2 2 2 6 5 3 2" xfId="7781"/>
    <cellStyle name="Normal 4 2 2 2 6 5 4" xfId="7782"/>
    <cellStyle name="Normal 4 2 2 2 6 6" xfId="7783"/>
    <cellStyle name="Normal 4 2 2 2 6 6 2" xfId="7784"/>
    <cellStyle name="Normal 4 2 2 2 6 6 2 2" xfId="7785"/>
    <cellStyle name="Normal 4 2 2 2 6 6 3" xfId="7786"/>
    <cellStyle name="Normal 4 2 2 2 6 7" xfId="7787"/>
    <cellStyle name="Normal 4 2 2 2 6 7 2" xfId="7788"/>
    <cellStyle name="Normal 4 2 2 2 6 8" xfId="7789"/>
    <cellStyle name="Normal 4 2 2 2 6 8 2" xfId="7790"/>
    <cellStyle name="Normal 4 2 2 2 6 9" xfId="7791"/>
    <cellStyle name="Normal 4 2 2 2 7" xfId="7792"/>
    <cellStyle name="Normal 4 2 2 2 7 2" xfId="7793"/>
    <cellStyle name="Normal 4 2 2 2 7 2 2" xfId="7794"/>
    <cellStyle name="Normal 4 2 2 2 7 2 2 2" xfId="7795"/>
    <cellStyle name="Normal 4 2 2 2 7 2 2 2 2" xfId="7796"/>
    <cellStyle name="Normal 4 2 2 2 7 2 2 3" xfId="7797"/>
    <cellStyle name="Normal 4 2 2 2 7 2 2 3 2" xfId="7798"/>
    <cellStyle name="Normal 4 2 2 2 7 2 2 4" xfId="7799"/>
    <cellStyle name="Normal 4 2 2 2 7 2 3" xfId="7800"/>
    <cellStyle name="Normal 4 2 2 2 7 2 3 2" xfId="7801"/>
    <cellStyle name="Normal 4 2 2 2 7 2 3 2 2" xfId="7802"/>
    <cellStyle name="Normal 4 2 2 2 7 2 3 3" xfId="7803"/>
    <cellStyle name="Normal 4 2 2 2 7 2 4" xfId="7804"/>
    <cellStyle name="Normal 4 2 2 2 7 2 4 2" xfId="7805"/>
    <cellStyle name="Normal 4 2 2 2 7 2 5" xfId="7806"/>
    <cellStyle name="Normal 4 2 2 2 7 2 5 2" xfId="7807"/>
    <cellStyle name="Normal 4 2 2 2 7 2 6" xfId="7808"/>
    <cellStyle name="Normal 4 2 2 2 7 3" xfId="7809"/>
    <cellStyle name="Normal 4 2 2 2 7 3 2" xfId="7810"/>
    <cellStyle name="Normal 4 2 2 2 7 3 2 2" xfId="7811"/>
    <cellStyle name="Normal 4 2 2 2 7 3 3" xfId="7812"/>
    <cellStyle name="Normal 4 2 2 2 7 3 3 2" xfId="7813"/>
    <cellStyle name="Normal 4 2 2 2 7 3 4" xfId="7814"/>
    <cellStyle name="Normal 4 2 2 2 7 4" xfId="7815"/>
    <cellStyle name="Normal 4 2 2 2 7 4 2" xfId="7816"/>
    <cellStyle name="Normal 4 2 2 2 7 4 2 2" xfId="7817"/>
    <cellStyle name="Normal 4 2 2 2 7 4 3" xfId="7818"/>
    <cellStyle name="Normal 4 2 2 2 7 5" xfId="7819"/>
    <cellStyle name="Normal 4 2 2 2 7 5 2" xfId="7820"/>
    <cellStyle name="Normal 4 2 2 2 7 6" xfId="7821"/>
    <cellStyle name="Normal 4 2 2 2 7 6 2" xfId="7822"/>
    <cellStyle name="Normal 4 2 2 2 7 7" xfId="7823"/>
    <cellStyle name="Normal 4 2 2 2 8" xfId="7824"/>
    <cellStyle name="Normal 4 2 2 2 8 2" xfId="7825"/>
    <cellStyle name="Normal 4 2 2 2 8 2 2" xfId="7826"/>
    <cellStyle name="Normal 4 2 2 2 8 2 2 2" xfId="7827"/>
    <cellStyle name="Normal 4 2 2 2 8 2 2 2 2" xfId="7828"/>
    <cellStyle name="Normal 4 2 2 2 8 2 2 3" xfId="7829"/>
    <cellStyle name="Normal 4 2 2 2 8 2 2 3 2" xfId="7830"/>
    <cellStyle name="Normal 4 2 2 2 8 2 2 4" xfId="7831"/>
    <cellStyle name="Normal 4 2 2 2 8 2 3" xfId="7832"/>
    <cellStyle name="Normal 4 2 2 2 8 2 3 2" xfId="7833"/>
    <cellStyle name="Normal 4 2 2 2 8 2 3 2 2" xfId="7834"/>
    <cellStyle name="Normal 4 2 2 2 8 2 3 3" xfId="7835"/>
    <cellStyle name="Normal 4 2 2 2 8 2 4" xfId="7836"/>
    <cellStyle name="Normal 4 2 2 2 8 2 4 2" xfId="7837"/>
    <cellStyle name="Normal 4 2 2 2 8 2 5" xfId="7838"/>
    <cellStyle name="Normal 4 2 2 2 8 2 5 2" xfId="7839"/>
    <cellStyle name="Normal 4 2 2 2 8 2 6" xfId="7840"/>
    <cellStyle name="Normal 4 2 2 2 8 3" xfId="7841"/>
    <cellStyle name="Normal 4 2 2 2 8 3 2" xfId="7842"/>
    <cellStyle name="Normal 4 2 2 2 8 3 2 2" xfId="7843"/>
    <cellStyle name="Normal 4 2 2 2 8 3 3" xfId="7844"/>
    <cellStyle name="Normal 4 2 2 2 8 3 3 2" xfId="7845"/>
    <cellStyle name="Normal 4 2 2 2 8 3 4" xfId="7846"/>
    <cellStyle name="Normal 4 2 2 2 8 4" xfId="7847"/>
    <cellStyle name="Normal 4 2 2 2 8 4 2" xfId="7848"/>
    <cellStyle name="Normal 4 2 2 2 8 4 2 2" xfId="7849"/>
    <cellStyle name="Normal 4 2 2 2 8 4 3" xfId="7850"/>
    <cellStyle name="Normal 4 2 2 2 8 5" xfId="7851"/>
    <cellStyle name="Normal 4 2 2 2 8 5 2" xfId="7852"/>
    <cellStyle name="Normal 4 2 2 2 8 6" xfId="7853"/>
    <cellStyle name="Normal 4 2 2 2 8 6 2" xfId="7854"/>
    <cellStyle name="Normal 4 2 2 2 8 7" xfId="7855"/>
    <cellStyle name="Normal 4 2 2 2 9" xfId="7856"/>
    <cellStyle name="Normal 4 2 2 2 9 2" xfId="7857"/>
    <cellStyle name="Normal 4 2 2 2 9 2 2" xfId="7858"/>
    <cellStyle name="Normal 4 2 2 2 9 2 2 2" xfId="7859"/>
    <cellStyle name="Normal 4 2 2 2 9 2 3" xfId="7860"/>
    <cellStyle name="Normal 4 2 2 2 9 2 3 2" xfId="7861"/>
    <cellStyle name="Normal 4 2 2 2 9 2 4" xfId="7862"/>
    <cellStyle name="Normal 4 2 2 2 9 3" xfId="7863"/>
    <cellStyle name="Normal 4 2 2 2 9 3 2" xfId="7864"/>
    <cellStyle name="Normal 4 2 2 2 9 3 2 2" xfId="7865"/>
    <cellStyle name="Normal 4 2 2 2 9 3 3" xfId="7866"/>
    <cellStyle name="Normal 4 2 2 2 9 4" xfId="7867"/>
    <cellStyle name="Normal 4 2 2 2 9 4 2" xfId="7868"/>
    <cellStyle name="Normal 4 2 2 2 9 5" xfId="7869"/>
    <cellStyle name="Normal 4 2 2 2 9 5 2" xfId="7870"/>
    <cellStyle name="Normal 4 2 2 2 9 6" xfId="7871"/>
    <cellStyle name="Normal 4 2 2 3" xfId="7872"/>
    <cellStyle name="Normal 4 2 2 3 10" xfId="7873"/>
    <cellStyle name="Normal 4 2 2 3 10 2" xfId="7874"/>
    <cellStyle name="Normal 4 2 2 3 10 2 2" xfId="7875"/>
    <cellStyle name="Normal 4 2 2 3 10 3" xfId="7876"/>
    <cellStyle name="Normal 4 2 2 3 10 3 2" xfId="7877"/>
    <cellStyle name="Normal 4 2 2 3 10 4" xfId="7878"/>
    <cellStyle name="Normal 4 2 2 3 11" xfId="7879"/>
    <cellStyle name="Normal 4 2 2 3 11 2" xfId="7880"/>
    <cellStyle name="Normal 4 2 2 3 12" xfId="7881"/>
    <cellStyle name="Normal 4 2 2 3 12 2" xfId="7882"/>
    <cellStyle name="Normal 4 2 2 3 13" xfId="7883"/>
    <cellStyle name="Normal 4 2 2 3 2" xfId="7884"/>
    <cellStyle name="Normal 4 2 2 3 2 10" xfId="7885"/>
    <cellStyle name="Normal 4 2 2 3 2 10 2" xfId="7886"/>
    <cellStyle name="Normal 4 2 2 3 2 11" xfId="7887"/>
    <cellStyle name="Normal 4 2 2 3 2 11 2" xfId="7888"/>
    <cellStyle name="Normal 4 2 2 3 2 12" xfId="7889"/>
    <cellStyle name="Normal 4 2 2 3 2 2" xfId="7890"/>
    <cellStyle name="Normal 4 2 2 3 2 2 10" xfId="7891"/>
    <cellStyle name="Normal 4 2 2 3 2 2 2" xfId="7892"/>
    <cellStyle name="Normal 4 2 2 3 2 2 2 2" xfId="7893"/>
    <cellStyle name="Normal 4 2 2 3 2 2 2 2 2" xfId="7894"/>
    <cellStyle name="Normal 4 2 2 3 2 2 2 2 2 2" xfId="7895"/>
    <cellStyle name="Normal 4 2 2 3 2 2 2 2 2 2 2" xfId="7896"/>
    <cellStyle name="Normal 4 2 2 3 2 2 2 2 2 2 2 2" xfId="7897"/>
    <cellStyle name="Normal 4 2 2 3 2 2 2 2 2 2 3" xfId="7898"/>
    <cellStyle name="Normal 4 2 2 3 2 2 2 2 2 2 3 2" xfId="7899"/>
    <cellStyle name="Normal 4 2 2 3 2 2 2 2 2 2 4" xfId="7900"/>
    <cellStyle name="Normal 4 2 2 3 2 2 2 2 2 3" xfId="7901"/>
    <cellStyle name="Normal 4 2 2 3 2 2 2 2 2 3 2" xfId="7902"/>
    <cellStyle name="Normal 4 2 2 3 2 2 2 2 2 3 2 2" xfId="7903"/>
    <cellStyle name="Normal 4 2 2 3 2 2 2 2 2 3 3" xfId="7904"/>
    <cellStyle name="Normal 4 2 2 3 2 2 2 2 2 4" xfId="7905"/>
    <cellStyle name="Normal 4 2 2 3 2 2 2 2 2 4 2" xfId="7906"/>
    <cellStyle name="Normal 4 2 2 3 2 2 2 2 2 5" xfId="7907"/>
    <cellStyle name="Normal 4 2 2 3 2 2 2 2 2 5 2" xfId="7908"/>
    <cellStyle name="Normal 4 2 2 3 2 2 2 2 2 6" xfId="7909"/>
    <cellStyle name="Normal 4 2 2 3 2 2 2 2 3" xfId="7910"/>
    <cellStyle name="Normal 4 2 2 3 2 2 2 2 3 2" xfId="7911"/>
    <cellStyle name="Normal 4 2 2 3 2 2 2 2 3 2 2" xfId="7912"/>
    <cellStyle name="Normal 4 2 2 3 2 2 2 2 3 3" xfId="7913"/>
    <cellStyle name="Normal 4 2 2 3 2 2 2 2 3 3 2" xfId="7914"/>
    <cellStyle name="Normal 4 2 2 3 2 2 2 2 3 4" xfId="7915"/>
    <cellStyle name="Normal 4 2 2 3 2 2 2 2 4" xfId="7916"/>
    <cellStyle name="Normal 4 2 2 3 2 2 2 2 4 2" xfId="7917"/>
    <cellStyle name="Normal 4 2 2 3 2 2 2 2 4 2 2" xfId="7918"/>
    <cellStyle name="Normal 4 2 2 3 2 2 2 2 4 3" xfId="7919"/>
    <cellStyle name="Normal 4 2 2 3 2 2 2 2 5" xfId="7920"/>
    <cellStyle name="Normal 4 2 2 3 2 2 2 2 5 2" xfId="7921"/>
    <cellStyle name="Normal 4 2 2 3 2 2 2 2 6" xfId="7922"/>
    <cellStyle name="Normal 4 2 2 3 2 2 2 2 6 2" xfId="7923"/>
    <cellStyle name="Normal 4 2 2 3 2 2 2 2 7" xfId="7924"/>
    <cellStyle name="Normal 4 2 2 3 2 2 2 3" xfId="7925"/>
    <cellStyle name="Normal 4 2 2 3 2 2 2 3 2" xfId="7926"/>
    <cellStyle name="Normal 4 2 2 3 2 2 2 3 2 2" xfId="7927"/>
    <cellStyle name="Normal 4 2 2 3 2 2 2 3 2 2 2" xfId="7928"/>
    <cellStyle name="Normal 4 2 2 3 2 2 2 3 2 2 2 2" xfId="7929"/>
    <cellStyle name="Normal 4 2 2 3 2 2 2 3 2 2 3" xfId="7930"/>
    <cellStyle name="Normal 4 2 2 3 2 2 2 3 2 2 3 2" xfId="7931"/>
    <cellStyle name="Normal 4 2 2 3 2 2 2 3 2 2 4" xfId="7932"/>
    <cellStyle name="Normal 4 2 2 3 2 2 2 3 2 3" xfId="7933"/>
    <cellStyle name="Normal 4 2 2 3 2 2 2 3 2 3 2" xfId="7934"/>
    <cellStyle name="Normal 4 2 2 3 2 2 2 3 2 3 2 2" xfId="7935"/>
    <cellStyle name="Normal 4 2 2 3 2 2 2 3 2 3 3" xfId="7936"/>
    <cellStyle name="Normal 4 2 2 3 2 2 2 3 2 4" xfId="7937"/>
    <cellStyle name="Normal 4 2 2 3 2 2 2 3 2 4 2" xfId="7938"/>
    <cellStyle name="Normal 4 2 2 3 2 2 2 3 2 5" xfId="7939"/>
    <cellStyle name="Normal 4 2 2 3 2 2 2 3 2 5 2" xfId="7940"/>
    <cellStyle name="Normal 4 2 2 3 2 2 2 3 2 6" xfId="7941"/>
    <cellStyle name="Normal 4 2 2 3 2 2 2 3 3" xfId="7942"/>
    <cellStyle name="Normal 4 2 2 3 2 2 2 3 3 2" xfId="7943"/>
    <cellStyle name="Normal 4 2 2 3 2 2 2 3 3 2 2" xfId="7944"/>
    <cellStyle name="Normal 4 2 2 3 2 2 2 3 3 3" xfId="7945"/>
    <cellStyle name="Normal 4 2 2 3 2 2 2 3 3 3 2" xfId="7946"/>
    <cellStyle name="Normal 4 2 2 3 2 2 2 3 3 4" xfId="7947"/>
    <cellStyle name="Normal 4 2 2 3 2 2 2 3 4" xfId="7948"/>
    <cellStyle name="Normal 4 2 2 3 2 2 2 3 4 2" xfId="7949"/>
    <cellStyle name="Normal 4 2 2 3 2 2 2 3 4 2 2" xfId="7950"/>
    <cellStyle name="Normal 4 2 2 3 2 2 2 3 4 3" xfId="7951"/>
    <cellStyle name="Normal 4 2 2 3 2 2 2 3 5" xfId="7952"/>
    <cellStyle name="Normal 4 2 2 3 2 2 2 3 5 2" xfId="7953"/>
    <cellStyle name="Normal 4 2 2 3 2 2 2 3 6" xfId="7954"/>
    <cellStyle name="Normal 4 2 2 3 2 2 2 3 6 2" xfId="7955"/>
    <cellStyle name="Normal 4 2 2 3 2 2 2 3 7" xfId="7956"/>
    <cellStyle name="Normal 4 2 2 3 2 2 2 4" xfId="7957"/>
    <cellStyle name="Normal 4 2 2 3 2 2 2 4 2" xfId="7958"/>
    <cellStyle name="Normal 4 2 2 3 2 2 2 4 2 2" xfId="7959"/>
    <cellStyle name="Normal 4 2 2 3 2 2 2 4 2 2 2" xfId="7960"/>
    <cellStyle name="Normal 4 2 2 3 2 2 2 4 2 3" xfId="7961"/>
    <cellStyle name="Normal 4 2 2 3 2 2 2 4 2 3 2" xfId="7962"/>
    <cellStyle name="Normal 4 2 2 3 2 2 2 4 2 4" xfId="7963"/>
    <cellStyle name="Normal 4 2 2 3 2 2 2 4 3" xfId="7964"/>
    <cellStyle name="Normal 4 2 2 3 2 2 2 4 3 2" xfId="7965"/>
    <cellStyle name="Normal 4 2 2 3 2 2 2 4 3 2 2" xfId="7966"/>
    <cellStyle name="Normal 4 2 2 3 2 2 2 4 3 3" xfId="7967"/>
    <cellStyle name="Normal 4 2 2 3 2 2 2 4 4" xfId="7968"/>
    <cellStyle name="Normal 4 2 2 3 2 2 2 4 4 2" xfId="7969"/>
    <cellStyle name="Normal 4 2 2 3 2 2 2 4 5" xfId="7970"/>
    <cellStyle name="Normal 4 2 2 3 2 2 2 4 5 2" xfId="7971"/>
    <cellStyle name="Normal 4 2 2 3 2 2 2 4 6" xfId="7972"/>
    <cellStyle name="Normal 4 2 2 3 2 2 2 5" xfId="7973"/>
    <cellStyle name="Normal 4 2 2 3 2 2 2 5 2" xfId="7974"/>
    <cellStyle name="Normal 4 2 2 3 2 2 2 5 2 2" xfId="7975"/>
    <cellStyle name="Normal 4 2 2 3 2 2 2 5 3" xfId="7976"/>
    <cellStyle name="Normal 4 2 2 3 2 2 2 5 3 2" xfId="7977"/>
    <cellStyle name="Normal 4 2 2 3 2 2 2 5 4" xfId="7978"/>
    <cellStyle name="Normal 4 2 2 3 2 2 2 6" xfId="7979"/>
    <cellStyle name="Normal 4 2 2 3 2 2 2 6 2" xfId="7980"/>
    <cellStyle name="Normal 4 2 2 3 2 2 2 6 2 2" xfId="7981"/>
    <cellStyle name="Normal 4 2 2 3 2 2 2 6 3" xfId="7982"/>
    <cellStyle name="Normal 4 2 2 3 2 2 2 7" xfId="7983"/>
    <cellStyle name="Normal 4 2 2 3 2 2 2 7 2" xfId="7984"/>
    <cellStyle name="Normal 4 2 2 3 2 2 2 8" xfId="7985"/>
    <cellStyle name="Normal 4 2 2 3 2 2 2 8 2" xfId="7986"/>
    <cellStyle name="Normal 4 2 2 3 2 2 2 9" xfId="7987"/>
    <cellStyle name="Normal 4 2 2 3 2 2 3" xfId="7988"/>
    <cellStyle name="Normal 4 2 2 3 2 2 3 2" xfId="7989"/>
    <cellStyle name="Normal 4 2 2 3 2 2 3 2 2" xfId="7990"/>
    <cellStyle name="Normal 4 2 2 3 2 2 3 2 2 2" xfId="7991"/>
    <cellStyle name="Normal 4 2 2 3 2 2 3 2 2 2 2" xfId="7992"/>
    <cellStyle name="Normal 4 2 2 3 2 2 3 2 2 3" xfId="7993"/>
    <cellStyle name="Normal 4 2 2 3 2 2 3 2 2 3 2" xfId="7994"/>
    <cellStyle name="Normal 4 2 2 3 2 2 3 2 2 4" xfId="7995"/>
    <cellStyle name="Normal 4 2 2 3 2 2 3 2 3" xfId="7996"/>
    <cellStyle name="Normal 4 2 2 3 2 2 3 2 3 2" xfId="7997"/>
    <cellStyle name="Normal 4 2 2 3 2 2 3 2 3 2 2" xfId="7998"/>
    <cellStyle name="Normal 4 2 2 3 2 2 3 2 3 3" xfId="7999"/>
    <cellStyle name="Normal 4 2 2 3 2 2 3 2 4" xfId="8000"/>
    <cellStyle name="Normal 4 2 2 3 2 2 3 2 4 2" xfId="8001"/>
    <cellStyle name="Normal 4 2 2 3 2 2 3 2 5" xfId="8002"/>
    <cellStyle name="Normal 4 2 2 3 2 2 3 2 5 2" xfId="8003"/>
    <cellStyle name="Normal 4 2 2 3 2 2 3 2 6" xfId="8004"/>
    <cellStyle name="Normal 4 2 2 3 2 2 3 3" xfId="8005"/>
    <cellStyle name="Normal 4 2 2 3 2 2 3 3 2" xfId="8006"/>
    <cellStyle name="Normal 4 2 2 3 2 2 3 3 2 2" xfId="8007"/>
    <cellStyle name="Normal 4 2 2 3 2 2 3 3 3" xfId="8008"/>
    <cellStyle name="Normal 4 2 2 3 2 2 3 3 3 2" xfId="8009"/>
    <cellStyle name="Normal 4 2 2 3 2 2 3 3 4" xfId="8010"/>
    <cellStyle name="Normal 4 2 2 3 2 2 3 4" xfId="8011"/>
    <cellStyle name="Normal 4 2 2 3 2 2 3 4 2" xfId="8012"/>
    <cellStyle name="Normal 4 2 2 3 2 2 3 4 2 2" xfId="8013"/>
    <cellStyle name="Normal 4 2 2 3 2 2 3 4 3" xfId="8014"/>
    <cellStyle name="Normal 4 2 2 3 2 2 3 5" xfId="8015"/>
    <cellStyle name="Normal 4 2 2 3 2 2 3 5 2" xfId="8016"/>
    <cellStyle name="Normal 4 2 2 3 2 2 3 6" xfId="8017"/>
    <cellStyle name="Normal 4 2 2 3 2 2 3 6 2" xfId="8018"/>
    <cellStyle name="Normal 4 2 2 3 2 2 3 7" xfId="8019"/>
    <cellStyle name="Normal 4 2 2 3 2 2 4" xfId="8020"/>
    <cellStyle name="Normal 4 2 2 3 2 2 4 2" xfId="8021"/>
    <cellStyle name="Normal 4 2 2 3 2 2 4 2 2" xfId="8022"/>
    <cellStyle name="Normal 4 2 2 3 2 2 4 2 2 2" xfId="8023"/>
    <cellStyle name="Normal 4 2 2 3 2 2 4 2 2 2 2" xfId="8024"/>
    <cellStyle name="Normal 4 2 2 3 2 2 4 2 2 3" xfId="8025"/>
    <cellStyle name="Normal 4 2 2 3 2 2 4 2 2 3 2" xfId="8026"/>
    <cellStyle name="Normal 4 2 2 3 2 2 4 2 2 4" xfId="8027"/>
    <cellStyle name="Normal 4 2 2 3 2 2 4 2 3" xfId="8028"/>
    <cellStyle name="Normal 4 2 2 3 2 2 4 2 3 2" xfId="8029"/>
    <cellStyle name="Normal 4 2 2 3 2 2 4 2 3 2 2" xfId="8030"/>
    <cellStyle name="Normal 4 2 2 3 2 2 4 2 3 3" xfId="8031"/>
    <cellStyle name="Normal 4 2 2 3 2 2 4 2 4" xfId="8032"/>
    <cellStyle name="Normal 4 2 2 3 2 2 4 2 4 2" xfId="8033"/>
    <cellStyle name="Normal 4 2 2 3 2 2 4 2 5" xfId="8034"/>
    <cellStyle name="Normal 4 2 2 3 2 2 4 2 5 2" xfId="8035"/>
    <cellStyle name="Normal 4 2 2 3 2 2 4 2 6" xfId="8036"/>
    <cellStyle name="Normal 4 2 2 3 2 2 4 3" xfId="8037"/>
    <cellStyle name="Normal 4 2 2 3 2 2 4 3 2" xfId="8038"/>
    <cellStyle name="Normal 4 2 2 3 2 2 4 3 2 2" xfId="8039"/>
    <cellStyle name="Normal 4 2 2 3 2 2 4 3 3" xfId="8040"/>
    <cellStyle name="Normal 4 2 2 3 2 2 4 3 3 2" xfId="8041"/>
    <cellStyle name="Normal 4 2 2 3 2 2 4 3 4" xfId="8042"/>
    <cellStyle name="Normal 4 2 2 3 2 2 4 4" xfId="8043"/>
    <cellStyle name="Normal 4 2 2 3 2 2 4 4 2" xfId="8044"/>
    <cellStyle name="Normal 4 2 2 3 2 2 4 4 2 2" xfId="8045"/>
    <cellStyle name="Normal 4 2 2 3 2 2 4 4 3" xfId="8046"/>
    <cellStyle name="Normal 4 2 2 3 2 2 4 5" xfId="8047"/>
    <cellStyle name="Normal 4 2 2 3 2 2 4 5 2" xfId="8048"/>
    <cellStyle name="Normal 4 2 2 3 2 2 4 6" xfId="8049"/>
    <cellStyle name="Normal 4 2 2 3 2 2 4 6 2" xfId="8050"/>
    <cellStyle name="Normal 4 2 2 3 2 2 4 7" xfId="8051"/>
    <cellStyle name="Normal 4 2 2 3 2 2 5" xfId="8052"/>
    <cellStyle name="Normal 4 2 2 3 2 2 5 2" xfId="8053"/>
    <cellStyle name="Normal 4 2 2 3 2 2 5 2 2" xfId="8054"/>
    <cellStyle name="Normal 4 2 2 3 2 2 5 2 2 2" xfId="8055"/>
    <cellStyle name="Normal 4 2 2 3 2 2 5 2 3" xfId="8056"/>
    <cellStyle name="Normal 4 2 2 3 2 2 5 2 3 2" xfId="8057"/>
    <cellStyle name="Normal 4 2 2 3 2 2 5 2 4" xfId="8058"/>
    <cellStyle name="Normal 4 2 2 3 2 2 5 3" xfId="8059"/>
    <cellStyle name="Normal 4 2 2 3 2 2 5 3 2" xfId="8060"/>
    <cellStyle name="Normal 4 2 2 3 2 2 5 3 2 2" xfId="8061"/>
    <cellStyle name="Normal 4 2 2 3 2 2 5 3 3" xfId="8062"/>
    <cellStyle name="Normal 4 2 2 3 2 2 5 4" xfId="8063"/>
    <cellStyle name="Normal 4 2 2 3 2 2 5 4 2" xfId="8064"/>
    <cellStyle name="Normal 4 2 2 3 2 2 5 5" xfId="8065"/>
    <cellStyle name="Normal 4 2 2 3 2 2 5 5 2" xfId="8066"/>
    <cellStyle name="Normal 4 2 2 3 2 2 5 6" xfId="8067"/>
    <cellStyle name="Normal 4 2 2 3 2 2 6" xfId="8068"/>
    <cellStyle name="Normal 4 2 2 3 2 2 6 2" xfId="8069"/>
    <cellStyle name="Normal 4 2 2 3 2 2 6 2 2" xfId="8070"/>
    <cellStyle name="Normal 4 2 2 3 2 2 6 3" xfId="8071"/>
    <cellStyle name="Normal 4 2 2 3 2 2 6 3 2" xfId="8072"/>
    <cellStyle name="Normal 4 2 2 3 2 2 6 4" xfId="8073"/>
    <cellStyle name="Normal 4 2 2 3 2 2 7" xfId="8074"/>
    <cellStyle name="Normal 4 2 2 3 2 2 7 2" xfId="8075"/>
    <cellStyle name="Normal 4 2 2 3 2 2 7 2 2" xfId="8076"/>
    <cellStyle name="Normal 4 2 2 3 2 2 7 3" xfId="8077"/>
    <cellStyle name="Normal 4 2 2 3 2 2 8" xfId="8078"/>
    <cellStyle name="Normal 4 2 2 3 2 2 8 2" xfId="8079"/>
    <cellStyle name="Normal 4 2 2 3 2 2 9" xfId="8080"/>
    <cellStyle name="Normal 4 2 2 3 2 2 9 2" xfId="8081"/>
    <cellStyle name="Normal 4 2 2 3 2 3" xfId="8082"/>
    <cellStyle name="Normal 4 2 2 3 2 3 10" xfId="8083"/>
    <cellStyle name="Normal 4 2 2 3 2 3 2" xfId="8084"/>
    <cellStyle name="Normal 4 2 2 3 2 3 2 2" xfId="8085"/>
    <cellStyle name="Normal 4 2 2 3 2 3 2 2 2" xfId="8086"/>
    <cellStyle name="Normal 4 2 2 3 2 3 2 2 2 2" xfId="8087"/>
    <cellStyle name="Normal 4 2 2 3 2 3 2 2 2 2 2" xfId="8088"/>
    <cellStyle name="Normal 4 2 2 3 2 3 2 2 2 2 2 2" xfId="8089"/>
    <cellStyle name="Normal 4 2 2 3 2 3 2 2 2 2 3" xfId="8090"/>
    <cellStyle name="Normal 4 2 2 3 2 3 2 2 2 2 3 2" xfId="8091"/>
    <cellStyle name="Normal 4 2 2 3 2 3 2 2 2 2 4" xfId="8092"/>
    <cellStyle name="Normal 4 2 2 3 2 3 2 2 2 3" xfId="8093"/>
    <cellStyle name="Normal 4 2 2 3 2 3 2 2 2 3 2" xfId="8094"/>
    <cellStyle name="Normal 4 2 2 3 2 3 2 2 2 3 2 2" xfId="8095"/>
    <cellStyle name="Normal 4 2 2 3 2 3 2 2 2 3 3" xfId="8096"/>
    <cellStyle name="Normal 4 2 2 3 2 3 2 2 2 4" xfId="8097"/>
    <cellStyle name="Normal 4 2 2 3 2 3 2 2 2 4 2" xfId="8098"/>
    <cellStyle name="Normal 4 2 2 3 2 3 2 2 2 5" xfId="8099"/>
    <cellStyle name="Normal 4 2 2 3 2 3 2 2 2 5 2" xfId="8100"/>
    <cellStyle name="Normal 4 2 2 3 2 3 2 2 2 6" xfId="8101"/>
    <cellStyle name="Normal 4 2 2 3 2 3 2 2 3" xfId="8102"/>
    <cellStyle name="Normal 4 2 2 3 2 3 2 2 3 2" xfId="8103"/>
    <cellStyle name="Normal 4 2 2 3 2 3 2 2 3 2 2" xfId="8104"/>
    <cellStyle name="Normal 4 2 2 3 2 3 2 2 3 3" xfId="8105"/>
    <cellStyle name="Normal 4 2 2 3 2 3 2 2 3 3 2" xfId="8106"/>
    <cellStyle name="Normal 4 2 2 3 2 3 2 2 3 4" xfId="8107"/>
    <cellStyle name="Normal 4 2 2 3 2 3 2 2 4" xfId="8108"/>
    <cellStyle name="Normal 4 2 2 3 2 3 2 2 4 2" xfId="8109"/>
    <cellStyle name="Normal 4 2 2 3 2 3 2 2 4 2 2" xfId="8110"/>
    <cellStyle name="Normal 4 2 2 3 2 3 2 2 4 3" xfId="8111"/>
    <cellStyle name="Normal 4 2 2 3 2 3 2 2 5" xfId="8112"/>
    <cellStyle name="Normal 4 2 2 3 2 3 2 2 5 2" xfId="8113"/>
    <cellStyle name="Normal 4 2 2 3 2 3 2 2 6" xfId="8114"/>
    <cellStyle name="Normal 4 2 2 3 2 3 2 2 6 2" xfId="8115"/>
    <cellStyle name="Normal 4 2 2 3 2 3 2 2 7" xfId="8116"/>
    <cellStyle name="Normal 4 2 2 3 2 3 2 3" xfId="8117"/>
    <cellStyle name="Normal 4 2 2 3 2 3 2 3 2" xfId="8118"/>
    <cellStyle name="Normal 4 2 2 3 2 3 2 3 2 2" xfId="8119"/>
    <cellStyle name="Normal 4 2 2 3 2 3 2 3 2 2 2" xfId="8120"/>
    <cellStyle name="Normal 4 2 2 3 2 3 2 3 2 2 2 2" xfId="8121"/>
    <cellStyle name="Normal 4 2 2 3 2 3 2 3 2 2 3" xfId="8122"/>
    <cellStyle name="Normal 4 2 2 3 2 3 2 3 2 2 3 2" xfId="8123"/>
    <cellStyle name="Normal 4 2 2 3 2 3 2 3 2 2 4" xfId="8124"/>
    <cellStyle name="Normal 4 2 2 3 2 3 2 3 2 3" xfId="8125"/>
    <cellStyle name="Normal 4 2 2 3 2 3 2 3 2 3 2" xfId="8126"/>
    <cellStyle name="Normal 4 2 2 3 2 3 2 3 2 3 2 2" xfId="8127"/>
    <cellStyle name="Normal 4 2 2 3 2 3 2 3 2 3 3" xfId="8128"/>
    <cellStyle name="Normal 4 2 2 3 2 3 2 3 2 4" xfId="8129"/>
    <cellStyle name="Normal 4 2 2 3 2 3 2 3 2 4 2" xfId="8130"/>
    <cellStyle name="Normal 4 2 2 3 2 3 2 3 2 5" xfId="8131"/>
    <cellStyle name="Normal 4 2 2 3 2 3 2 3 2 5 2" xfId="8132"/>
    <cellStyle name="Normal 4 2 2 3 2 3 2 3 2 6" xfId="8133"/>
    <cellStyle name="Normal 4 2 2 3 2 3 2 3 3" xfId="8134"/>
    <cellStyle name="Normal 4 2 2 3 2 3 2 3 3 2" xfId="8135"/>
    <cellStyle name="Normal 4 2 2 3 2 3 2 3 3 2 2" xfId="8136"/>
    <cellStyle name="Normal 4 2 2 3 2 3 2 3 3 3" xfId="8137"/>
    <cellStyle name="Normal 4 2 2 3 2 3 2 3 3 3 2" xfId="8138"/>
    <cellStyle name="Normal 4 2 2 3 2 3 2 3 3 4" xfId="8139"/>
    <cellStyle name="Normal 4 2 2 3 2 3 2 3 4" xfId="8140"/>
    <cellStyle name="Normal 4 2 2 3 2 3 2 3 4 2" xfId="8141"/>
    <cellStyle name="Normal 4 2 2 3 2 3 2 3 4 2 2" xfId="8142"/>
    <cellStyle name="Normal 4 2 2 3 2 3 2 3 4 3" xfId="8143"/>
    <cellStyle name="Normal 4 2 2 3 2 3 2 3 5" xfId="8144"/>
    <cellStyle name="Normal 4 2 2 3 2 3 2 3 5 2" xfId="8145"/>
    <cellStyle name="Normal 4 2 2 3 2 3 2 3 6" xfId="8146"/>
    <cellStyle name="Normal 4 2 2 3 2 3 2 3 6 2" xfId="8147"/>
    <cellStyle name="Normal 4 2 2 3 2 3 2 3 7" xfId="8148"/>
    <cellStyle name="Normal 4 2 2 3 2 3 2 4" xfId="8149"/>
    <cellStyle name="Normal 4 2 2 3 2 3 2 4 2" xfId="8150"/>
    <cellStyle name="Normal 4 2 2 3 2 3 2 4 2 2" xfId="8151"/>
    <cellStyle name="Normal 4 2 2 3 2 3 2 4 2 2 2" xfId="8152"/>
    <cellStyle name="Normal 4 2 2 3 2 3 2 4 2 3" xfId="8153"/>
    <cellStyle name="Normal 4 2 2 3 2 3 2 4 2 3 2" xfId="8154"/>
    <cellStyle name="Normal 4 2 2 3 2 3 2 4 2 4" xfId="8155"/>
    <cellStyle name="Normal 4 2 2 3 2 3 2 4 3" xfId="8156"/>
    <cellStyle name="Normal 4 2 2 3 2 3 2 4 3 2" xfId="8157"/>
    <cellStyle name="Normal 4 2 2 3 2 3 2 4 3 2 2" xfId="8158"/>
    <cellStyle name="Normal 4 2 2 3 2 3 2 4 3 3" xfId="8159"/>
    <cellStyle name="Normal 4 2 2 3 2 3 2 4 4" xfId="8160"/>
    <cellStyle name="Normal 4 2 2 3 2 3 2 4 4 2" xfId="8161"/>
    <cellStyle name="Normal 4 2 2 3 2 3 2 4 5" xfId="8162"/>
    <cellStyle name="Normal 4 2 2 3 2 3 2 4 5 2" xfId="8163"/>
    <cellStyle name="Normal 4 2 2 3 2 3 2 4 6" xfId="8164"/>
    <cellStyle name="Normal 4 2 2 3 2 3 2 5" xfId="8165"/>
    <cellStyle name="Normal 4 2 2 3 2 3 2 5 2" xfId="8166"/>
    <cellStyle name="Normal 4 2 2 3 2 3 2 5 2 2" xfId="8167"/>
    <cellStyle name="Normal 4 2 2 3 2 3 2 5 3" xfId="8168"/>
    <cellStyle name="Normal 4 2 2 3 2 3 2 5 3 2" xfId="8169"/>
    <cellStyle name="Normal 4 2 2 3 2 3 2 5 4" xfId="8170"/>
    <cellStyle name="Normal 4 2 2 3 2 3 2 6" xfId="8171"/>
    <cellStyle name="Normal 4 2 2 3 2 3 2 6 2" xfId="8172"/>
    <cellStyle name="Normal 4 2 2 3 2 3 2 6 2 2" xfId="8173"/>
    <cellStyle name="Normal 4 2 2 3 2 3 2 6 3" xfId="8174"/>
    <cellStyle name="Normal 4 2 2 3 2 3 2 7" xfId="8175"/>
    <cellStyle name="Normal 4 2 2 3 2 3 2 7 2" xfId="8176"/>
    <cellStyle name="Normal 4 2 2 3 2 3 2 8" xfId="8177"/>
    <cellStyle name="Normal 4 2 2 3 2 3 2 8 2" xfId="8178"/>
    <cellStyle name="Normal 4 2 2 3 2 3 2 9" xfId="8179"/>
    <cellStyle name="Normal 4 2 2 3 2 3 3" xfId="8180"/>
    <cellStyle name="Normal 4 2 2 3 2 3 3 2" xfId="8181"/>
    <cellStyle name="Normal 4 2 2 3 2 3 3 2 2" xfId="8182"/>
    <cellStyle name="Normal 4 2 2 3 2 3 3 2 2 2" xfId="8183"/>
    <cellStyle name="Normal 4 2 2 3 2 3 3 2 2 2 2" xfId="8184"/>
    <cellStyle name="Normal 4 2 2 3 2 3 3 2 2 3" xfId="8185"/>
    <cellStyle name="Normal 4 2 2 3 2 3 3 2 2 3 2" xfId="8186"/>
    <cellStyle name="Normal 4 2 2 3 2 3 3 2 2 4" xfId="8187"/>
    <cellStyle name="Normal 4 2 2 3 2 3 3 2 3" xfId="8188"/>
    <cellStyle name="Normal 4 2 2 3 2 3 3 2 3 2" xfId="8189"/>
    <cellStyle name="Normal 4 2 2 3 2 3 3 2 3 2 2" xfId="8190"/>
    <cellStyle name="Normal 4 2 2 3 2 3 3 2 3 3" xfId="8191"/>
    <cellStyle name="Normal 4 2 2 3 2 3 3 2 4" xfId="8192"/>
    <cellStyle name="Normal 4 2 2 3 2 3 3 2 4 2" xfId="8193"/>
    <cellStyle name="Normal 4 2 2 3 2 3 3 2 5" xfId="8194"/>
    <cellStyle name="Normal 4 2 2 3 2 3 3 2 5 2" xfId="8195"/>
    <cellStyle name="Normal 4 2 2 3 2 3 3 2 6" xfId="8196"/>
    <cellStyle name="Normal 4 2 2 3 2 3 3 3" xfId="8197"/>
    <cellStyle name="Normal 4 2 2 3 2 3 3 3 2" xfId="8198"/>
    <cellStyle name="Normal 4 2 2 3 2 3 3 3 2 2" xfId="8199"/>
    <cellStyle name="Normal 4 2 2 3 2 3 3 3 3" xfId="8200"/>
    <cellStyle name="Normal 4 2 2 3 2 3 3 3 3 2" xfId="8201"/>
    <cellStyle name="Normal 4 2 2 3 2 3 3 3 4" xfId="8202"/>
    <cellStyle name="Normal 4 2 2 3 2 3 3 4" xfId="8203"/>
    <cellStyle name="Normal 4 2 2 3 2 3 3 4 2" xfId="8204"/>
    <cellStyle name="Normal 4 2 2 3 2 3 3 4 2 2" xfId="8205"/>
    <cellStyle name="Normal 4 2 2 3 2 3 3 4 3" xfId="8206"/>
    <cellStyle name="Normal 4 2 2 3 2 3 3 5" xfId="8207"/>
    <cellStyle name="Normal 4 2 2 3 2 3 3 5 2" xfId="8208"/>
    <cellStyle name="Normal 4 2 2 3 2 3 3 6" xfId="8209"/>
    <cellStyle name="Normal 4 2 2 3 2 3 3 6 2" xfId="8210"/>
    <cellStyle name="Normal 4 2 2 3 2 3 3 7" xfId="8211"/>
    <cellStyle name="Normal 4 2 2 3 2 3 4" xfId="8212"/>
    <cellStyle name="Normal 4 2 2 3 2 3 4 2" xfId="8213"/>
    <cellStyle name="Normal 4 2 2 3 2 3 4 2 2" xfId="8214"/>
    <cellStyle name="Normal 4 2 2 3 2 3 4 2 2 2" xfId="8215"/>
    <cellStyle name="Normal 4 2 2 3 2 3 4 2 2 2 2" xfId="8216"/>
    <cellStyle name="Normal 4 2 2 3 2 3 4 2 2 3" xfId="8217"/>
    <cellStyle name="Normal 4 2 2 3 2 3 4 2 2 3 2" xfId="8218"/>
    <cellStyle name="Normal 4 2 2 3 2 3 4 2 2 4" xfId="8219"/>
    <cellStyle name="Normal 4 2 2 3 2 3 4 2 3" xfId="8220"/>
    <cellStyle name="Normal 4 2 2 3 2 3 4 2 3 2" xfId="8221"/>
    <cellStyle name="Normal 4 2 2 3 2 3 4 2 3 2 2" xfId="8222"/>
    <cellStyle name="Normal 4 2 2 3 2 3 4 2 3 3" xfId="8223"/>
    <cellStyle name="Normal 4 2 2 3 2 3 4 2 4" xfId="8224"/>
    <cellStyle name="Normal 4 2 2 3 2 3 4 2 4 2" xfId="8225"/>
    <cellStyle name="Normal 4 2 2 3 2 3 4 2 5" xfId="8226"/>
    <cellStyle name="Normal 4 2 2 3 2 3 4 2 5 2" xfId="8227"/>
    <cellStyle name="Normal 4 2 2 3 2 3 4 2 6" xfId="8228"/>
    <cellStyle name="Normal 4 2 2 3 2 3 4 3" xfId="8229"/>
    <cellStyle name="Normal 4 2 2 3 2 3 4 3 2" xfId="8230"/>
    <cellStyle name="Normal 4 2 2 3 2 3 4 3 2 2" xfId="8231"/>
    <cellStyle name="Normal 4 2 2 3 2 3 4 3 3" xfId="8232"/>
    <cellStyle name="Normal 4 2 2 3 2 3 4 3 3 2" xfId="8233"/>
    <cellStyle name="Normal 4 2 2 3 2 3 4 3 4" xfId="8234"/>
    <cellStyle name="Normal 4 2 2 3 2 3 4 4" xfId="8235"/>
    <cellStyle name="Normal 4 2 2 3 2 3 4 4 2" xfId="8236"/>
    <cellStyle name="Normal 4 2 2 3 2 3 4 4 2 2" xfId="8237"/>
    <cellStyle name="Normal 4 2 2 3 2 3 4 4 3" xfId="8238"/>
    <cellStyle name="Normal 4 2 2 3 2 3 4 5" xfId="8239"/>
    <cellStyle name="Normal 4 2 2 3 2 3 4 5 2" xfId="8240"/>
    <cellStyle name="Normal 4 2 2 3 2 3 4 6" xfId="8241"/>
    <cellStyle name="Normal 4 2 2 3 2 3 4 6 2" xfId="8242"/>
    <cellStyle name="Normal 4 2 2 3 2 3 4 7" xfId="8243"/>
    <cellStyle name="Normal 4 2 2 3 2 3 5" xfId="8244"/>
    <cellStyle name="Normal 4 2 2 3 2 3 5 2" xfId="8245"/>
    <cellStyle name="Normal 4 2 2 3 2 3 5 2 2" xfId="8246"/>
    <cellStyle name="Normal 4 2 2 3 2 3 5 2 2 2" xfId="8247"/>
    <cellStyle name="Normal 4 2 2 3 2 3 5 2 3" xfId="8248"/>
    <cellStyle name="Normal 4 2 2 3 2 3 5 2 3 2" xfId="8249"/>
    <cellStyle name="Normal 4 2 2 3 2 3 5 2 4" xfId="8250"/>
    <cellStyle name="Normal 4 2 2 3 2 3 5 3" xfId="8251"/>
    <cellStyle name="Normal 4 2 2 3 2 3 5 3 2" xfId="8252"/>
    <cellStyle name="Normal 4 2 2 3 2 3 5 3 2 2" xfId="8253"/>
    <cellStyle name="Normal 4 2 2 3 2 3 5 3 3" xfId="8254"/>
    <cellStyle name="Normal 4 2 2 3 2 3 5 4" xfId="8255"/>
    <cellStyle name="Normal 4 2 2 3 2 3 5 4 2" xfId="8256"/>
    <cellStyle name="Normal 4 2 2 3 2 3 5 5" xfId="8257"/>
    <cellStyle name="Normal 4 2 2 3 2 3 5 5 2" xfId="8258"/>
    <cellStyle name="Normal 4 2 2 3 2 3 5 6" xfId="8259"/>
    <cellStyle name="Normal 4 2 2 3 2 3 6" xfId="8260"/>
    <cellStyle name="Normal 4 2 2 3 2 3 6 2" xfId="8261"/>
    <cellStyle name="Normal 4 2 2 3 2 3 6 2 2" xfId="8262"/>
    <cellStyle name="Normal 4 2 2 3 2 3 6 3" xfId="8263"/>
    <cellStyle name="Normal 4 2 2 3 2 3 6 3 2" xfId="8264"/>
    <cellStyle name="Normal 4 2 2 3 2 3 6 4" xfId="8265"/>
    <cellStyle name="Normal 4 2 2 3 2 3 7" xfId="8266"/>
    <cellStyle name="Normal 4 2 2 3 2 3 7 2" xfId="8267"/>
    <cellStyle name="Normal 4 2 2 3 2 3 7 2 2" xfId="8268"/>
    <cellStyle name="Normal 4 2 2 3 2 3 7 3" xfId="8269"/>
    <cellStyle name="Normal 4 2 2 3 2 3 8" xfId="8270"/>
    <cellStyle name="Normal 4 2 2 3 2 3 8 2" xfId="8271"/>
    <cellStyle name="Normal 4 2 2 3 2 3 9" xfId="8272"/>
    <cellStyle name="Normal 4 2 2 3 2 3 9 2" xfId="8273"/>
    <cellStyle name="Normal 4 2 2 3 2 4" xfId="8274"/>
    <cellStyle name="Normal 4 2 2 3 2 4 2" xfId="8275"/>
    <cellStyle name="Normal 4 2 2 3 2 4 2 2" xfId="8276"/>
    <cellStyle name="Normal 4 2 2 3 2 4 2 2 2" xfId="8277"/>
    <cellStyle name="Normal 4 2 2 3 2 4 2 2 2 2" xfId="8278"/>
    <cellStyle name="Normal 4 2 2 3 2 4 2 2 2 2 2" xfId="8279"/>
    <cellStyle name="Normal 4 2 2 3 2 4 2 2 2 3" xfId="8280"/>
    <cellStyle name="Normal 4 2 2 3 2 4 2 2 2 3 2" xfId="8281"/>
    <cellStyle name="Normal 4 2 2 3 2 4 2 2 2 4" xfId="8282"/>
    <cellStyle name="Normal 4 2 2 3 2 4 2 2 3" xfId="8283"/>
    <cellStyle name="Normal 4 2 2 3 2 4 2 2 3 2" xfId="8284"/>
    <cellStyle name="Normal 4 2 2 3 2 4 2 2 3 2 2" xfId="8285"/>
    <cellStyle name="Normal 4 2 2 3 2 4 2 2 3 3" xfId="8286"/>
    <cellStyle name="Normal 4 2 2 3 2 4 2 2 4" xfId="8287"/>
    <cellStyle name="Normal 4 2 2 3 2 4 2 2 4 2" xfId="8288"/>
    <cellStyle name="Normal 4 2 2 3 2 4 2 2 5" xfId="8289"/>
    <cellStyle name="Normal 4 2 2 3 2 4 2 2 5 2" xfId="8290"/>
    <cellStyle name="Normal 4 2 2 3 2 4 2 2 6" xfId="8291"/>
    <cellStyle name="Normal 4 2 2 3 2 4 2 3" xfId="8292"/>
    <cellStyle name="Normal 4 2 2 3 2 4 2 3 2" xfId="8293"/>
    <cellStyle name="Normal 4 2 2 3 2 4 2 3 2 2" xfId="8294"/>
    <cellStyle name="Normal 4 2 2 3 2 4 2 3 3" xfId="8295"/>
    <cellStyle name="Normal 4 2 2 3 2 4 2 3 3 2" xfId="8296"/>
    <cellStyle name="Normal 4 2 2 3 2 4 2 3 4" xfId="8297"/>
    <cellStyle name="Normal 4 2 2 3 2 4 2 4" xfId="8298"/>
    <cellStyle name="Normal 4 2 2 3 2 4 2 4 2" xfId="8299"/>
    <cellStyle name="Normal 4 2 2 3 2 4 2 4 2 2" xfId="8300"/>
    <cellStyle name="Normal 4 2 2 3 2 4 2 4 3" xfId="8301"/>
    <cellStyle name="Normal 4 2 2 3 2 4 2 5" xfId="8302"/>
    <cellStyle name="Normal 4 2 2 3 2 4 2 5 2" xfId="8303"/>
    <cellStyle name="Normal 4 2 2 3 2 4 2 6" xfId="8304"/>
    <cellStyle name="Normal 4 2 2 3 2 4 2 6 2" xfId="8305"/>
    <cellStyle name="Normal 4 2 2 3 2 4 2 7" xfId="8306"/>
    <cellStyle name="Normal 4 2 2 3 2 4 3" xfId="8307"/>
    <cellStyle name="Normal 4 2 2 3 2 4 3 2" xfId="8308"/>
    <cellStyle name="Normal 4 2 2 3 2 4 3 2 2" xfId="8309"/>
    <cellStyle name="Normal 4 2 2 3 2 4 3 2 2 2" xfId="8310"/>
    <cellStyle name="Normal 4 2 2 3 2 4 3 2 2 2 2" xfId="8311"/>
    <cellStyle name="Normal 4 2 2 3 2 4 3 2 2 3" xfId="8312"/>
    <cellStyle name="Normal 4 2 2 3 2 4 3 2 2 3 2" xfId="8313"/>
    <cellStyle name="Normal 4 2 2 3 2 4 3 2 2 4" xfId="8314"/>
    <cellStyle name="Normal 4 2 2 3 2 4 3 2 3" xfId="8315"/>
    <cellStyle name="Normal 4 2 2 3 2 4 3 2 3 2" xfId="8316"/>
    <cellStyle name="Normal 4 2 2 3 2 4 3 2 3 2 2" xfId="8317"/>
    <cellStyle name="Normal 4 2 2 3 2 4 3 2 3 3" xfId="8318"/>
    <cellStyle name="Normal 4 2 2 3 2 4 3 2 4" xfId="8319"/>
    <cellStyle name="Normal 4 2 2 3 2 4 3 2 4 2" xfId="8320"/>
    <cellStyle name="Normal 4 2 2 3 2 4 3 2 5" xfId="8321"/>
    <cellStyle name="Normal 4 2 2 3 2 4 3 2 5 2" xfId="8322"/>
    <cellStyle name="Normal 4 2 2 3 2 4 3 2 6" xfId="8323"/>
    <cellStyle name="Normal 4 2 2 3 2 4 3 3" xfId="8324"/>
    <cellStyle name="Normal 4 2 2 3 2 4 3 3 2" xfId="8325"/>
    <cellStyle name="Normal 4 2 2 3 2 4 3 3 2 2" xfId="8326"/>
    <cellStyle name="Normal 4 2 2 3 2 4 3 3 3" xfId="8327"/>
    <cellStyle name="Normal 4 2 2 3 2 4 3 3 3 2" xfId="8328"/>
    <cellStyle name="Normal 4 2 2 3 2 4 3 3 4" xfId="8329"/>
    <cellStyle name="Normal 4 2 2 3 2 4 3 4" xfId="8330"/>
    <cellStyle name="Normal 4 2 2 3 2 4 3 4 2" xfId="8331"/>
    <cellStyle name="Normal 4 2 2 3 2 4 3 4 2 2" xfId="8332"/>
    <cellStyle name="Normal 4 2 2 3 2 4 3 4 3" xfId="8333"/>
    <cellStyle name="Normal 4 2 2 3 2 4 3 5" xfId="8334"/>
    <cellStyle name="Normal 4 2 2 3 2 4 3 5 2" xfId="8335"/>
    <cellStyle name="Normal 4 2 2 3 2 4 3 6" xfId="8336"/>
    <cellStyle name="Normal 4 2 2 3 2 4 3 6 2" xfId="8337"/>
    <cellStyle name="Normal 4 2 2 3 2 4 3 7" xfId="8338"/>
    <cellStyle name="Normal 4 2 2 3 2 4 4" xfId="8339"/>
    <cellStyle name="Normal 4 2 2 3 2 4 4 2" xfId="8340"/>
    <cellStyle name="Normal 4 2 2 3 2 4 4 2 2" xfId="8341"/>
    <cellStyle name="Normal 4 2 2 3 2 4 4 2 2 2" xfId="8342"/>
    <cellStyle name="Normal 4 2 2 3 2 4 4 2 3" xfId="8343"/>
    <cellStyle name="Normal 4 2 2 3 2 4 4 2 3 2" xfId="8344"/>
    <cellStyle name="Normal 4 2 2 3 2 4 4 2 4" xfId="8345"/>
    <cellStyle name="Normal 4 2 2 3 2 4 4 3" xfId="8346"/>
    <cellStyle name="Normal 4 2 2 3 2 4 4 3 2" xfId="8347"/>
    <cellStyle name="Normal 4 2 2 3 2 4 4 3 2 2" xfId="8348"/>
    <cellStyle name="Normal 4 2 2 3 2 4 4 3 3" xfId="8349"/>
    <cellStyle name="Normal 4 2 2 3 2 4 4 4" xfId="8350"/>
    <cellStyle name="Normal 4 2 2 3 2 4 4 4 2" xfId="8351"/>
    <cellStyle name="Normal 4 2 2 3 2 4 4 5" xfId="8352"/>
    <cellStyle name="Normal 4 2 2 3 2 4 4 5 2" xfId="8353"/>
    <cellStyle name="Normal 4 2 2 3 2 4 4 6" xfId="8354"/>
    <cellStyle name="Normal 4 2 2 3 2 4 5" xfId="8355"/>
    <cellStyle name="Normal 4 2 2 3 2 4 5 2" xfId="8356"/>
    <cellStyle name="Normal 4 2 2 3 2 4 5 2 2" xfId="8357"/>
    <cellStyle name="Normal 4 2 2 3 2 4 5 3" xfId="8358"/>
    <cellStyle name="Normal 4 2 2 3 2 4 5 3 2" xfId="8359"/>
    <cellStyle name="Normal 4 2 2 3 2 4 5 4" xfId="8360"/>
    <cellStyle name="Normal 4 2 2 3 2 4 6" xfId="8361"/>
    <cellStyle name="Normal 4 2 2 3 2 4 6 2" xfId="8362"/>
    <cellStyle name="Normal 4 2 2 3 2 4 6 2 2" xfId="8363"/>
    <cellStyle name="Normal 4 2 2 3 2 4 6 3" xfId="8364"/>
    <cellStyle name="Normal 4 2 2 3 2 4 7" xfId="8365"/>
    <cellStyle name="Normal 4 2 2 3 2 4 7 2" xfId="8366"/>
    <cellStyle name="Normal 4 2 2 3 2 4 8" xfId="8367"/>
    <cellStyle name="Normal 4 2 2 3 2 4 8 2" xfId="8368"/>
    <cellStyle name="Normal 4 2 2 3 2 4 9" xfId="8369"/>
    <cellStyle name="Normal 4 2 2 3 2 5" xfId="8370"/>
    <cellStyle name="Normal 4 2 2 3 2 5 2" xfId="8371"/>
    <cellStyle name="Normal 4 2 2 3 2 5 2 2" xfId="8372"/>
    <cellStyle name="Normal 4 2 2 3 2 5 2 2 2" xfId="8373"/>
    <cellStyle name="Normal 4 2 2 3 2 5 2 2 2 2" xfId="8374"/>
    <cellStyle name="Normal 4 2 2 3 2 5 2 2 3" xfId="8375"/>
    <cellStyle name="Normal 4 2 2 3 2 5 2 2 3 2" xfId="8376"/>
    <cellStyle name="Normal 4 2 2 3 2 5 2 2 4" xfId="8377"/>
    <cellStyle name="Normal 4 2 2 3 2 5 2 3" xfId="8378"/>
    <cellStyle name="Normal 4 2 2 3 2 5 2 3 2" xfId="8379"/>
    <cellStyle name="Normal 4 2 2 3 2 5 2 3 2 2" xfId="8380"/>
    <cellStyle name="Normal 4 2 2 3 2 5 2 3 3" xfId="8381"/>
    <cellStyle name="Normal 4 2 2 3 2 5 2 4" xfId="8382"/>
    <cellStyle name="Normal 4 2 2 3 2 5 2 4 2" xfId="8383"/>
    <cellStyle name="Normal 4 2 2 3 2 5 2 5" xfId="8384"/>
    <cellStyle name="Normal 4 2 2 3 2 5 2 5 2" xfId="8385"/>
    <cellStyle name="Normal 4 2 2 3 2 5 2 6" xfId="8386"/>
    <cellStyle name="Normal 4 2 2 3 2 5 3" xfId="8387"/>
    <cellStyle name="Normal 4 2 2 3 2 5 3 2" xfId="8388"/>
    <cellStyle name="Normal 4 2 2 3 2 5 3 2 2" xfId="8389"/>
    <cellStyle name="Normal 4 2 2 3 2 5 3 3" xfId="8390"/>
    <cellStyle name="Normal 4 2 2 3 2 5 3 3 2" xfId="8391"/>
    <cellStyle name="Normal 4 2 2 3 2 5 3 4" xfId="8392"/>
    <cellStyle name="Normal 4 2 2 3 2 5 4" xfId="8393"/>
    <cellStyle name="Normal 4 2 2 3 2 5 4 2" xfId="8394"/>
    <cellStyle name="Normal 4 2 2 3 2 5 4 2 2" xfId="8395"/>
    <cellStyle name="Normal 4 2 2 3 2 5 4 3" xfId="8396"/>
    <cellStyle name="Normal 4 2 2 3 2 5 5" xfId="8397"/>
    <cellStyle name="Normal 4 2 2 3 2 5 5 2" xfId="8398"/>
    <cellStyle name="Normal 4 2 2 3 2 5 6" xfId="8399"/>
    <cellStyle name="Normal 4 2 2 3 2 5 6 2" xfId="8400"/>
    <cellStyle name="Normal 4 2 2 3 2 5 7" xfId="8401"/>
    <cellStyle name="Normal 4 2 2 3 2 6" xfId="8402"/>
    <cellStyle name="Normal 4 2 2 3 2 6 2" xfId="8403"/>
    <cellStyle name="Normal 4 2 2 3 2 6 2 2" xfId="8404"/>
    <cellStyle name="Normal 4 2 2 3 2 6 2 2 2" xfId="8405"/>
    <cellStyle name="Normal 4 2 2 3 2 6 2 2 2 2" xfId="8406"/>
    <cellStyle name="Normal 4 2 2 3 2 6 2 2 3" xfId="8407"/>
    <cellStyle name="Normal 4 2 2 3 2 6 2 2 3 2" xfId="8408"/>
    <cellStyle name="Normal 4 2 2 3 2 6 2 2 4" xfId="8409"/>
    <cellStyle name="Normal 4 2 2 3 2 6 2 3" xfId="8410"/>
    <cellStyle name="Normal 4 2 2 3 2 6 2 3 2" xfId="8411"/>
    <cellStyle name="Normal 4 2 2 3 2 6 2 3 2 2" xfId="8412"/>
    <cellStyle name="Normal 4 2 2 3 2 6 2 3 3" xfId="8413"/>
    <cellStyle name="Normal 4 2 2 3 2 6 2 4" xfId="8414"/>
    <cellStyle name="Normal 4 2 2 3 2 6 2 4 2" xfId="8415"/>
    <cellStyle name="Normal 4 2 2 3 2 6 2 5" xfId="8416"/>
    <cellStyle name="Normal 4 2 2 3 2 6 2 5 2" xfId="8417"/>
    <cellStyle name="Normal 4 2 2 3 2 6 2 6" xfId="8418"/>
    <cellStyle name="Normal 4 2 2 3 2 6 3" xfId="8419"/>
    <cellStyle name="Normal 4 2 2 3 2 6 3 2" xfId="8420"/>
    <cellStyle name="Normal 4 2 2 3 2 6 3 2 2" xfId="8421"/>
    <cellStyle name="Normal 4 2 2 3 2 6 3 3" xfId="8422"/>
    <cellStyle name="Normal 4 2 2 3 2 6 3 3 2" xfId="8423"/>
    <cellStyle name="Normal 4 2 2 3 2 6 3 4" xfId="8424"/>
    <cellStyle name="Normal 4 2 2 3 2 6 4" xfId="8425"/>
    <cellStyle name="Normal 4 2 2 3 2 6 4 2" xfId="8426"/>
    <cellStyle name="Normal 4 2 2 3 2 6 4 2 2" xfId="8427"/>
    <cellStyle name="Normal 4 2 2 3 2 6 4 3" xfId="8428"/>
    <cellStyle name="Normal 4 2 2 3 2 6 5" xfId="8429"/>
    <cellStyle name="Normal 4 2 2 3 2 6 5 2" xfId="8430"/>
    <cellStyle name="Normal 4 2 2 3 2 6 6" xfId="8431"/>
    <cellStyle name="Normal 4 2 2 3 2 6 6 2" xfId="8432"/>
    <cellStyle name="Normal 4 2 2 3 2 6 7" xfId="8433"/>
    <cellStyle name="Normal 4 2 2 3 2 7" xfId="8434"/>
    <cellStyle name="Normal 4 2 2 3 2 7 2" xfId="8435"/>
    <cellStyle name="Normal 4 2 2 3 2 7 2 2" xfId="8436"/>
    <cellStyle name="Normal 4 2 2 3 2 7 2 2 2" xfId="8437"/>
    <cellStyle name="Normal 4 2 2 3 2 7 2 3" xfId="8438"/>
    <cellStyle name="Normal 4 2 2 3 2 7 2 3 2" xfId="8439"/>
    <cellStyle name="Normal 4 2 2 3 2 7 2 4" xfId="8440"/>
    <cellStyle name="Normal 4 2 2 3 2 7 3" xfId="8441"/>
    <cellStyle name="Normal 4 2 2 3 2 7 3 2" xfId="8442"/>
    <cellStyle name="Normal 4 2 2 3 2 7 3 2 2" xfId="8443"/>
    <cellStyle name="Normal 4 2 2 3 2 7 3 3" xfId="8444"/>
    <cellStyle name="Normal 4 2 2 3 2 7 4" xfId="8445"/>
    <cellStyle name="Normal 4 2 2 3 2 7 4 2" xfId="8446"/>
    <cellStyle name="Normal 4 2 2 3 2 7 5" xfId="8447"/>
    <cellStyle name="Normal 4 2 2 3 2 7 5 2" xfId="8448"/>
    <cellStyle name="Normal 4 2 2 3 2 7 6" xfId="8449"/>
    <cellStyle name="Normal 4 2 2 3 2 8" xfId="8450"/>
    <cellStyle name="Normal 4 2 2 3 2 8 2" xfId="8451"/>
    <cellStyle name="Normal 4 2 2 3 2 8 2 2" xfId="8452"/>
    <cellStyle name="Normal 4 2 2 3 2 8 3" xfId="8453"/>
    <cellStyle name="Normal 4 2 2 3 2 8 3 2" xfId="8454"/>
    <cellStyle name="Normal 4 2 2 3 2 8 4" xfId="8455"/>
    <cellStyle name="Normal 4 2 2 3 2 9" xfId="8456"/>
    <cellStyle name="Normal 4 2 2 3 2 9 2" xfId="8457"/>
    <cellStyle name="Normal 4 2 2 3 2 9 2 2" xfId="8458"/>
    <cellStyle name="Normal 4 2 2 3 2 9 3" xfId="8459"/>
    <cellStyle name="Normal 4 2 2 3 2 9 3 2" xfId="8460"/>
    <cellStyle name="Normal 4 2 2 3 2 9 4" xfId="8461"/>
    <cellStyle name="Normal 4 2 2 3 3" xfId="8462"/>
    <cellStyle name="Normal 4 2 2 3 3 10" xfId="8463"/>
    <cellStyle name="Normal 4 2 2 3 3 2" xfId="8464"/>
    <cellStyle name="Normal 4 2 2 3 3 2 2" xfId="8465"/>
    <cellStyle name="Normal 4 2 2 3 3 2 2 2" xfId="8466"/>
    <cellStyle name="Normal 4 2 2 3 3 2 2 2 2" xfId="8467"/>
    <cellStyle name="Normal 4 2 2 3 3 2 2 2 2 2" xfId="8468"/>
    <cellStyle name="Normal 4 2 2 3 3 2 2 2 2 2 2" xfId="8469"/>
    <cellStyle name="Normal 4 2 2 3 3 2 2 2 2 3" xfId="8470"/>
    <cellStyle name="Normal 4 2 2 3 3 2 2 2 2 3 2" xfId="8471"/>
    <cellStyle name="Normal 4 2 2 3 3 2 2 2 2 4" xfId="8472"/>
    <cellStyle name="Normal 4 2 2 3 3 2 2 2 3" xfId="8473"/>
    <cellStyle name="Normal 4 2 2 3 3 2 2 2 3 2" xfId="8474"/>
    <cellStyle name="Normal 4 2 2 3 3 2 2 2 3 2 2" xfId="8475"/>
    <cellStyle name="Normal 4 2 2 3 3 2 2 2 3 3" xfId="8476"/>
    <cellStyle name="Normal 4 2 2 3 3 2 2 2 4" xfId="8477"/>
    <cellStyle name="Normal 4 2 2 3 3 2 2 2 4 2" xfId="8478"/>
    <cellStyle name="Normal 4 2 2 3 3 2 2 2 5" xfId="8479"/>
    <cellStyle name="Normal 4 2 2 3 3 2 2 2 5 2" xfId="8480"/>
    <cellStyle name="Normal 4 2 2 3 3 2 2 2 6" xfId="8481"/>
    <cellStyle name="Normal 4 2 2 3 3 2 2 3" xfId="8482"/>
    <cellStyle name="Normal 4 2 2 3 3 2 2 3 2" xfId="8483"/>
    <cellStyle name="Normal 4 2 2 3 3 2 2 3 2 2" xfId="8484"/>
    <cellStyle name="Normal 4 2 2 3 3 2 2 3 3" xfId="8485"/>
    <cellStyle name="Normal 4 2 2 3 3 2 2 3 3 2" xfId="8486"/>
    <cellStyle name="Normal 4 2 2 3 3 2 2 3 4" xfId="8487"/>
    <cellStyle name="Normal 4 2 2 3 3 2 2 4" xfId="8488"/>
    <cellStyle name="Normal 4 2 2 3 3 2 2 4 2" xfId="8489"/>
    <cellStyle name="Normal 4 2 2 3 3 2 2 4 2 2" xfId="8490"/>
    <cellStyle name="Normal 4 2 2 3 3 2 2 4 3" xfId="8491"/>
    <cellStyle name="Normal 4 2 2 3 3 2 2 5" xfId="8492"/>
    <cellStyle name="Normal 4 2 2 3 3 2 2 5 2" xfId="8493"/>
    <cellStyle name="Normal 4 2 2 3 3 2 2 6" xfId="8494"/>
    <cellStyle name="Normal 4 2 2 3 3 2 2 6 2" xfId="8495"/>
    <cellStyle name="Normal 4 2 2 3 3 2 2 7" xfId="8496"/>
    <cellStyle name="Normal 4 2 2 3 3 2 3" xfId="8497"/>
    <cellStyle name="Normal 4 2 2 3 3 2 3 2" xfId="8498"/>
    <cellStyle name="Normal 4 2 2 3 3 2 3 2 2" xfId="8499"/>
    <cellStyle name="Normal 4 2 2 3 3 2 3 2 2 2" xfId="8500"/>
    <cellStyle name="Normal 4 2 2 3 3 2 3 2 2 2 2" xfId="8501"/>
    <cellStyle name="Normal 4 2 2 3 3 2 3 2 2 3" xfId="8502"/>
    <cellStyle name="Normal 4 2 2 3 3 2 3 2 2 3 2" xfId="8503"/>
    <cellStyle name="Normal 4 2 2 3 3 2 3 2 2 4" xfId="8504"/>
    <cellStyle name="Normal 4 2 2 3 3 2 3 2 3" xfId="8505"/>
    <cellStyle name="Normal 4 2 2 3 3 2 3 2 3 2" xfId="8506"/>
    <cellStyle name="Normal 4 2 2 3 3 2 3 2 3 2 2" xfId="8507"/>
    <cellStyle name="Normal 4 2 2 3 3 2 3 2 3 3" xfId="8508"/>
    <cellStyle name="Normal 4 2 2 3 3 2 3 2 4" xfId="8509"/>
    <cellStyle name="Normal 4 2 2 3 3 2 3 2 4 2" xfId="8510"/>
    <cellStyle name="Normal 4 2 2 3 3 2 3 2 5" xfId="8511"/>
    <cellStyle name="Normal 4 2 2 3 3 2 3 2 5 2" xfId="8512"/>
    <cellStyle name="Normal 4 2 2 3 3 2 3 2 6" xfId="8513"/>
    <cellStyle name="Normal 4 2 2 3 3 2 3 3" xfId="8514"/>
    <cellStyle name="Normal 4 2 2 3 3 2 3 3 2" xfId="8515"/>
    <cellStyle name="Normal 4 2 2 3 3 2 3 3 2 2" xfId="8516"/>
    <cellStyle name="Normal 4 2 2 3 3 2 3 3 3" xfId="8517"/>
    <cellStyle name="Normal 4 2 2 3 3 2 3 3 3 2" xfId="8518"/>
    <cellStyle name="Normal 4 2 2 3 3 2 3 3 4" xfId="8519"/>
    <cellStyle name="Normal 4 2 2 3 3 2 3 4" xfId="8520"/>
    <cellStyle name="Normal 4 2 2 3 3 2 3 4 2" xfId="8521"/>
    <cellStyle name="Normal 4 2 2 3 3 2 3 4 2 2" xfId="8522"/>
    <cellStyle name="Normal 4 2 2 3 3 2 3 4 3" xfId="8523"/>
    <cellStyle name="Normal 4 2 2 3 3 2 3 5" xfId="8524"/>
    <cellStyle name="Normal 4 2 2 3 3 2 3 5 2" xfId="8525"/>
    <cellStyle name="Normal 4 2 2 3 3 2 3 6" xfId="8526"/>
    <cellStyle name="Normal 4 2 2 3 3 2 3 6 2" xfId="8527"/>
    <cellStyle name="Normal 4 2 2 3 3 2 3 7" xfId="8528"/>
    <cellStyle name="Normal 4 2 2 3 3 2 4" xfId="8529"/>
    <cellStyle name="Normal 4 2 2 3 3 2 4 2" xfId="8530"/>
    <cellStyle name="Normal 4 2 2 3 3 2 4 2 2" xfId="8531"/>
    <cellStyle name="Normal 4 2 2 3 3 2 4 2 2 2" xfId="8532"/>
    <cellStyle name="Normal 4 2 2 3 3 2 4 2 3" xfId="8533"/>
    <cellStyle name="Normal 4 2 2 3 3 2 4 2 3 2" xfId="8534"/>
    <cellStyle name="Normal 4 2 2 3 3 2 4 2 4" xfId="8535"/>
    <cellStyle name="Normal 4 2 2 3 3 2 4 3" xfId="8536"/>
    <cellStyle name="Normal 4 2 2 3 3 2 4 3 2" xfId="8537"/>
    <cellStyle name="Normal 4 2 2 3 3 2 4 3 2 2" xfId="8538"/>
    <cellStyle name="Normal 4 2 2 3 3 2 4 3 3" xfId="8539"/>
    <cellStyle name="Normal 4 2 2 3 3 2 4 4" xfId="8540"/>
    <cellStyle name="Normal 4 2 2 3 3 2 4 4 2" xfId="8541"/>
    <cellStyle name="Normal 4 2 2 3 3 2 4 5" xfId="8542"/>
    <cellStyle name="Normal 4 2 2 3 3 2 4 5 2" xfId="8543"/>
    <cellStyle name="Normal 4 2 2 3 3 2 4 6" xfId="8544"/>
    <cellStyle name="Normal 4 2 2 3 3 2 5" xfId="8545"/>
    <cellStyle name="Normal 4 2 2 3 3 2 5 2" xfId="8546"/>
    <cellStyle name="Normal 4 2 2 3 3 2 5 2 2" xfId="8547"/>
    <cellStyle name="Normal 4 2 2 3 3 2 5 3" xfId="8548"/>
    <cellStyle name="Normal 4 2 2 3 3 2 5 3 2" xfId="8549"/>
    <cellStyle name="Normal 4 2 2 3 3 2 5 4" xfId="8550"/>
    <cellStyle name="Normal 4 2 2 3 3 2 6" xfId="8551"/>
    <cellStyle name="Normal 4 2 2 3 3 2 6 2" xfId="8552"/>
    <cellStyle name="Normal 4 2 2 3 3 2 6 2 2" xfId="8553"/>
    <cellStyle name="Normal 4 2 2 3 3 2 6 3" xfId="8554"/>
    <cellStyle name="Normal 4 2 2 3 3 2 7" xfId="8555"/>
    <cellStyle name="Normal 4 2 2 3 3 2 7 2" xfId="8556"/>
    <cellStyle name="Normal 4 2 2 3 3 2 8" xfId="8557"/>
    <cellStyle name="Normal 4 2 2 3 3 2 8 2" xfId="8558"/>
    <cellStyle name="Normal 4 2 2 3 3 2 9" xfId="8559"/>
    <cellStyle name="Normal 4 2 2 3 3 3" xfId="8560"/>
    <cellStyle name="Normal 4 2 2 3 3 3 2" xfId="8561"/>
    <cellStyle name="Normal 4 2 2 3 3 3 2 2" xfId="8562"/>
    <cellStyle name="Normal 4 2 2 3 3 3 2 2 2" xfId="8563"/>
    <cellStyle name="Normal 4 2 2 3 3 3 2 2 2 2" xfId="8564"/>
    <cellStyle name="Normal 4 2 2 3 3 3 2 2 3" xfId="8565"/>
    <cellStyle name="Normal 4 2 2 3 3 3 2 2 3 2" xfId="8566"/>
    <cellStyle name="Normal 4 2 2 3 3 3 2 2 4" xfId="8567"/>
    <cellStyle name="Normal 4 2 2 3 3 3 2 3" xfId="8568"/>
    <cellStyle name="Normal 4 2 2 3 3 3 2 3 2" xfId="8569"/>
    <cellStyle name="Normal 4 2 2 3 3 3 2 3 2 2" xfId="8570"/>
    <cellStyle name="Normal 4 2 2 3 3 3 2 3 3" xfId="8571"/>
    <cellStyle name="Normal 4 2 2 3 3 3 2 4" xfId="8572"/>
    <cellStyle name="Normal 4 2 2 3 3 3 2 4 2" xfId="8573"/>
    <cellStyle name="Normal 4 2 2 3 3 3 2 5" xfId="8574"/>
    <cellStyle name="Normal 4 2 2 3 3 3 2 5 2" xfId="8575"/>
    <cellStyle name="Normal 4 2 2 3 3 3 2 6" xfId="8576"/>
    <cellStyle name="Normal 4 2 2 3 3 3 3" xfId="8577"/>
    <cellStyle name="Normal 4 2 2 3 3 3 3 2" xfId="8578"/>
    <cellStyle name="Normal 4 2 2 3 3 3 3 2 2" xfId="8579"/>
    <cellStyle name="Normal 4 2 2 3 3 3 3 3" xfId="8580"/>
    <cellStyle name="Normal 4 2 2 3 3 3 3 3 2" xfId="8581"/>
    <cellStyle name="Normal 4 2 2 3 3 3 3 4" xfId="8582"/>
    <cellStyle name="Normal 4 2 2 3 3 3 4" xfId="8583"/>
    <cellStyle name="Normal 4 2 2 3 3 3 4 2" xfId="8584"/>
    <cellStyle name="Normal 4 2 2 3 3 3 4 2 2" xfId="8585"/>
    <cellStyle name="Normal 4 2 2 3 3 3 4 3" xfId="8586"/>
    <cellStyle name="Normal 4 2 2 3 3 3 5" xfId="8587"/>
    <cellStyle name="Normal 4 2 2 3 3 3 5 2" xfId="8588"/>
    <cellStyle name="Normal 4 2 2 3 3 3 6" xfId="8589"/>
    <cellStyle name="Normal 4 2 2 3 3 3 6 2" xfId="8590"/>
    <cellStyle name="Normal 4 2 2 3 3 3 7" xfId="8591"/>
    <cellStyle name="Normal 4 2 2 3 3 4" xfId="8592"/>
    <cellStyle name="Normal 4 2 2 3 3 4 2" xfId="8593"/>
    <cellStyle name="Normal 4 2 2 3 3 4 2 2" xfId="8594"/>
    <cellStyle name="Normal 4 2 2 3 3 4 2 2 2" xfId="8595"/>
    <cellStyle name="Normal 4 2 2 3 3 4 2 2 2 2" xfId="8596"/>
    <cellStyle name="Normal 4 2 2 3 3 4 2 2 3" xfId="8597"/>
    <cellStyle name="Normal 4 2 2 3 3 4 2 2 3 2" xfId="8598"/>
    <cellStyle name="Normal 4 2 2 3 3 4 2 2 4" xfId="8599"/>
    <cellStyle name="Normal 4 2 2 3 3 4 2 3" xfId="8600"/>
    <cellStyle name="Normal 4 2 2 3 3 4 2 3 2" xfId="8601"/>
    <cellStyle name="Normal 4 2 2 3 3 4 2 3 2 2" xfId="8602"/>
    <cellStyle name="Normal 4 2 2 3 3 4 2 3 3" xfId="8603"/>
    <cellStyle name="Normal 4 2 2 3 3 4 2 4" xfId="8604"/>
    <cellStyle name="Normal 4 2 2 3 3 4 2 4 2" xfId="8605"/>
    <cellStyle name="Normal 4 2 2 3 3 4 2 5" xfId="8606"/>
    <cellStyle name="Normal 4 2 2 3 3 4 2 5 2" xfId="8607"/>
    <cellStyle name="Normal 4 2 2 3 3 4 2 6" xfId="8608"/>
    <cellStyle name="Normal 4 2 2 3 3 4 3" xfId="8609"/>
    <cellStyle name="Normal 4 2 2 3 3 4 3 2" xfId="8610"/>
    <cellStyle name="Normal 4 2 2 3 3 4 3 2 2" xfId="8611"/>
    <cellStyle name="Normal 4 2 2 3 3 4 3 3" xfId="8612"/>
    <cellStyle name="Normal 4 2 2 3 3 4 3 3 2" xfId="8613"/>
    <cellStyle name="Normal 4 2 2 3 3 4 3 4" xfId="8614"/>
    <cellStyle name="Normal 4 2 2 3 3 4 4" xfId="8615"/>
    <cellStyle name="Normal 4 2 2 3 3 4 4 2" xfId="8616"/>
    <cellStyle name="Normal 4 2 2 3 3 4 4 2 2" xfId="8617"/>
    <cellStyle name="Normal 4 2 2 3 3 4 4 3" xfId="8618"/>
    <cellStyle name="Normal 4 2 2 3 3 4 5" xfId="8619"/>
    <cellStyle name="Normal 4 2 2 3 3 4 5 2" xfId="8620"/>
    <cellStyle name="Normal 4 2 2 3 3 4 6" xfId="8621"/>
    <cellStyle name="Normal 4 2 2 3 3 4 6 2" xfId="8622"/>
    <cellStyle name="Normal 4 2 2 3 3 4 7" xfId="8623"/>
    <cellStyle name="Normal 4 2 2 3 3 5" xfId="8624"/>
    <cellStyle name="Normal 4 2 2 3 3 5 2" xfId="8625"/>
    <cellStyle name="Normal 4 2 2 3 3 5 2 2" xfId="8626"/>
    <cellStyle name="Normal 4 2 2 3 3 5 2 2 2" xfId="8627"/>
    <cellStyle name="Normal 4 2 2 3 3 5 2 3" xfId="8628"/>
    <cellStyle name="Normal 4 2 2 3 3 5 2 3 2" xfId="8629"/>
    <cellStyle name="Normal 4 2 2 3 3 5 2 4" xfId="8630"/>
    <cellStyle name="Normal 4 2 2 3 3 5 3" xfId="8631"/>
    <cellStyle name="Normal 4 2 2 3 3 5 3 2" xfId="8632"/>
    <cellStyle name="Normal 4 2 2 3 3 5 3 2 2" xfId="8633"/>
    <cellStyle name="Normal 4 2 2 3 3 5 3 3" xfId="8634"/>
    <cellStyle name="Normal 4 2 2 3 3 5 4" xfId="8635"/>
    <cellStyle name="Normal 4 2 2 3 3 5 4 2" xfId="8636"/>
    <cellStyle name="Normal 4 2 2 3 3 5 5" xfId="8637"/>
    <cellStyle name="Normal 4 2 2 3 3 5 5 2" xfId="8638"/>
    <cellStyle name="Normal 4 2 2 3 3 5 6" xfId="8639"/>
    <cellStyle name="Normal 4 2 2 3 3 6" xfId="8640"/>
    <cellStyle name="Normal 4 2 2 3 3 6 2" xfId="8641"/>
    <cellStyle name="Normal 4 2 2 3 3 6 2 2" xfId="8642"/>
    <cellStyle name="Normal 4 2 2 3 3 6 3" xfId="8643"/>
    <cellStyle name="Normal 4 2 2 3 3 6 3 2" xfId="8644"/>
    <cellStyle name="Normal 4 2 2 3 3 6 4" xfId="8645"/>
    <cellStyle name="Normal 4 2 2 3 3 7" xfId="8646"/>
    <cellStyle name="Normal 4 2 2 3 3 7 2" xfId="8647"/>
    <cellStyle name="Normal 4 2 2 3 3 7 2 2" xfId="8648"/>
    <cellStyle name="Normal 4 2 2 3 3 7 3" xfId="8649"/>
    <cellStyle name="Normal 4 2 2 3 3 8" xfId="8650"/>
    <cellStyle name="Normal 4 2 2 3 3 8 2" xfId="8651"/>
    <cellStyle name="Normal 4 2 2 3 3 9" xfId="8652"/>
    <cellStyle name="Normal 4 2 2 3 3 9 2" xfId="8653"/>
    <cellStyle name="Normal 4 2 2 3 4" xfId="8654"/>
    <cellStyle name="Normal 4 2 2 3 4 10" xfId="8655"/>
    <cellStyle name="Normal 4 2 2 3 4 2" xfId="8656"/>
    <cellStyle name="Normal 4 2 2 3 4 2 2" xfId="8657"/>
    <cellStyle name="Normal 4 2 2 3 4 2 2 2" xfId="8658"/>
    <cellStyle name="Normal 4 2 2 3 4 2 2 2 2" xfId="8659"/>
    <cellStyle name="Normal 4 2 2 3 4 2 2 2 2 2" xfId="8660"/>
    <cellStyle name="Normal 4 2 2 3 4 2 2 2 2 2 2" xfId="8661"/>
    <cellStyle name="Normal 4 2 2 3 4 2 2 2 2 3" xfId="8662"/>
    <cellStyle name="Normal 4 2 2 3 4 2 2 2 2 3 2" xfId="8663"/>
    <cellStyle name="Normal 4 2 2 3 4 2 2 2 2 4" xfId="8664"/>
    <cellStyle name="Normal 4 2 2 3 4 2 2 2 3" xfId="8665"/>
    <cellStyle name="Normal 4 2 2 3 4 2 2 2 3 2" xfId="8666"/>
    <cellStyle name="Normal 4 2 2 3 4 2 2 2 3 2 2" xfId="8667"/>
    <cellStyle name="Normal 4 2 2 3 4 2 2 2 3 3" xfId="8668"/>
    <cellStyle name="Normal 4 2 2 3 4 2 2 2 4" xfId="8669"/>
    <cellStyle name="Normal 4 2 2 3 4 2 2 2 4 2" xfId="8670"/>
    <cellStyle name="Normal 4 2 2 3 4 2 2 2 5" xfId="8671"/>
    <cellStyle name="Normal 4 2 2 3 4 2 2 2 5 2" xfId="8672"/>
    <cellStyle name="Normal 4 2 2 3 4 2 2 2 6" xfId="8673"/>
    <cellStyle name="Normal 4 2 2 3 4 2 2 3" xfId="8674"/>
    <cellStyle name="Normal 4 2 2 3 4 2 2 3 2" xfId="8675"/>
    <cellStyle name="Normal 4 2 2 3 4 2 2 3 2 2" xfId="8676"/>
    <cellStyle name="Normal 4 2 2 3 4 2 2 3 3" xfId="8677"/>
    <cellStyle name="Normal 4 2 2 3 4 2 2 3 3 2" xfId="8678"/>
    <cellStyle name="Normal 4 2 2 3 4 2 2 3 4" xfId="8679"/>
    <cellStyle name="Normal 4 2 2 3 4 2 2 4" xfId="8680"/>
    <cellStyle name="Normal 4 2 2 3 4 2 2 4 2" xfId="8681"/>
    <cellStyle name="Normal 4 2 2 3 4 2 2 4 2 2" xfId="8682"/>
    <cellStyle name="Normal 4 2 2 3 4 2 2 4 3" xfId="8683"/>
    <cellStyle name="Normal 4 2 2 3 4 2 2 5" xfId="8684"/>
    <cellStyle name="Normal 4 2 2 3 4 2 2 5 2" xfId="8685"/>
    <cellStyle name="Normal 4 2 2 3 4 2 2 6" xfId="8686"/>
    <cellStyle name="Normal 4 2 2 3 4 2 2 6 2" xfId="8687"/>
    <cellStyle name="Normal 4 2 2 3 4 2 2 7" xfId="8688"/>
    <cellStyle name="Normal 4 2 2 3 4 2 3" xfId="8689"/>
    <cellStyle name="Normal 4 2 2 3 4 2 3 2" xfId="8690"/>
    <cellStyle name="Normal 4 2 2 3 4 2 3 2 2" xfId="8691"/>
    <cellStyle name="Normal 4 2 2 3 4 2 3 2 2 2" xfId="8692"/>
    <cellStyle name="Normal 4 2 2 3 4 2 3 2 2 2 2" xfId="8693"/>
    <cellStyle name="Normal 4 2 2 3 4 2 3 2 2 3" xfId="8694"/>
    <cellStyle name="Normal 4 2 2 3 4 2 3 2 2 3 2" xfId="8695"/>
    <cellStyle name="Normal 4 2 2 3 4 2 3 2 2 4" xfId="8696"/>
    <cellStyle name="Normal 4 2 2 3 4 2 3 2 3" xfId="8697"/>
    <cellStyle name="Normal 4 2 2 3 4 2 3 2 3 2" xfId="8698"/>
    <cellStyle name="Normal 4 2 2 3 4 2 3 2 3 2 2" xfId="8699"/>
    <cellStyle name="Normal 4 2 2 3 4 2 3 2 3 3" xfId="8700"/>
    <cellStyle name="Normal 4 2 2 3 4 2 3 2 4" xfId="8701"/>
    <cellStyle name="Normal 4 2 2 3 4 2 3 2 4 2" xfId="8702"/>
    <cellStyle name="Normal 4 2 2 3 4 2 3 2 5" xfId="8703"/>
    <cellStyle name="Normal 4 2 2 3 4 2 3 2 5 2" xfId="8704"/>
    <cellStyle name="Normal 4 2 2 3 4 2 3 2 6" xfId="8705"/>
    <cellStyle name="Normal 4 2 2 3 4 2 3 3" xfId="8706"/>
    <cellStyle name="Normal 4 2 2 3 4 2 3 3 2" xfId="8707"/>
    <cellStyle name="Normal 4 2 2 3 4 2 3 3 2 2" xfId="8708"/>
    <cellStyle name="Normal 4 2 2 3 4 2 3 3 3" xfId="8709"/>
    <cellStyle name="Normal 4 2 2 3 4 2 3 3 3 2" xfId="8710"/>
    <cellStyle name="Normal 4 2 2 3 4 2 3 3 4" xfId="8711"/>
    <cellStyle name="Normal 4 2 2 3 4 2 3 4" xfId="8712"/>
    <cellStyle name="Normal 4 2 2 3 4 2 3 4 2" xfId="8713"/>
    <cellStyle name="Normal 4 2 2 3 4 2 3 4 2 2" xfId="8714"/>
    <cellStyle name="Normal 4 2 2 3 4 2 3 4 3" xfId="8715"/>
    <cellStyle name="Normal 4 2 2 3 4 2 3 5" xfId="8716"/>
    <cellStyle name="Normal 4 2 2 3 4 2 3 5 2" xfId="8717"/>
    <cellStyle name="Normal 4 2 2 3 4 2 3 6" xfId="8718"/>
    <cellStyle name="Normal 4 2 2 3 4 2 3 6 2" xfId="8719"/>
    <cellStyle name="Normal 4 2 2 3 4 2 3 7" xfId="8720"/>
    <cellStyle name="Normal 4 2 2 3 4 2 4" xfId="8721"/>
    <cellStyle name="Normal 4 2 2 3 4 2 4 2" xfId="8722"/>
    <cellStyle name="Normal 4 2 2 3 4 2 4 2 2" xfId="8723"/>
    <cellStyle name="Normal 4 2 2 3 4 2 4 2 2 2" xfId="8724"/>
    <cellStyle name="Normal 4 2 2 3 4 2 4 2 3" xfId="8725"/>
    <cellStyle name="Normal 4 2 2 3 4 2 4 2 3 2" xfId="8726"/>
    <cellStyle name="Normal 4 2 2 3 4 2 4 2 4" xfId="8727"/>
    <cellStyle name="Normal 4 2 2 3 4 2 4 3" xfId="8728"/>
    <cellStyle name="Normal 4 2 2 3 4 2 4 3 2" xfId="8729"/>
    <cellStyle name="Normal 4 2 2 3 4 2 4 3 2 2" xfId="8730"/>
    <cellStyle name="Normal 4 2 2 3 4 2 4 3 3" xfId="8731"/>
    <cellStyle name="Normal 4 2 2 3 4 2 4 4" xfId="8732"/>
    <cellStyle name="Normal 4 2 2 3 4 2 4 4 2" xfId="8733"/>
    <cellStyle name="Normal 4 2 2 3 4 2 4 5" xfId="8734"/>
    <cellStyle name="Normal 4 2 2 3 4 2 4 5 2" xfId="8735"/>
    <cellStyle name="Normal 4 2 2 3 4 2 4 6" xfId="8736"/>
    <cellStyle name="Normal 4 2 2 3 4 2 5" xfId="8737"/>
    <cellStyle name="Normal 4 2 2 3 4 2 5 2" xfId="8738"/>
    <cellStyle name="Normal 4 2 2 3 4 2 5 2 2" xfId="8739"/>
    <cellStyle name="Normal 4 2 2 3 4 2 5 3" xfId="8740"/>
    <cellStyle name="Normal 4 2 2 3 4 2 5 3 2" xfId="8741"/>
    <cellStyle name="Normal 4 2 2 3 4 2 5 4" xfId="8742"/>
    <cellStyle name="Normal 4 2 2 3 4 2 6" xfId="8743"/>
    <cellStyle name="Normal 4 2 2 3 4 2 6 2" xfId="8744"/>
    <cellStyle name="Normal 4 2 2 3 4 2 6 2 2" xfId="8745"/>
    <cellStyle name="Normal 4 2 2 3 4 2 6 3" xfId="8746"/>
    <cellStyle name="Normal 4 2 2 3 4 2 7" xfId="8747"/>
    <cellStyle name="Normal 4 2 2 3 4 2 7 2" xfId="8748"/>
    <cellStyle name="Normal 4 2 2 3 4 2 8" xfId="8749"/>
    <cellStyle name="Normal 4 2 2 3 4 2 8 2" xfId="8750"/>
    <cellStyle name="Normal 4 2 2 3 4 2 9" xfId="8751"/>
    <cellStyle name="Normal 4 2 2 3 4 3" xfId="8752"/>
    <cellStyle name="Normal 4 2 2 3 4 3 2" xfId="8753"/>
    <cellStyle name="Normal 4 2 2 3 4 3 2 2" xfId="8754"/>
    <cellStyle name="Normal 4 2 2 3 4 3 2 2 2" xfId="8755"/>
    <cellStyle name="Normal 4 2 2 3 4 3 2 2 2 2" xfId="8756"/>
    <cellStyle name="Normal 4 2 2 3 4 3 2 2 3" xfId="8757"/>
    <cellStyle name="Normal 4 2 2 3 4 3 2 2 3 2" xfId="8758"/>
    <cellStyle name="Normal 4 2 2 3 4 3 2 2 4" xfId="8759"/>
    <cellStyle name="Normal 4 2 2 3 4 3 2 3" xfId="8760"/>
    <cellStyle name="Normal 4 2 2 3 4 3 2 3 2" xfId="8761"/>
    <cellStyle name="Normal 4 2 2 3 4 3 2 3 2 2" xfId="8762"/>
    <cellStyle name="Normal 4 2 2 3 4 3 2 3 3" xfId="8763"/>
    <cellStyle name="Normal 4 2 2 3 4 3 2 4" xfId="8764"/>
    <cellStyle name="Normal 4 2 2 3 4 3 2 4 2" xfId="8765"/>
    <cellStyle name="Normal 4 2 2 3 4 3 2 5" xfId="8766"/>
    <cellStyle name="Normal 4 2 2 3 4 3 2 5 2" xfId="8767"/>
    <cellStyle name="Normal 4 2 2 3 4 3 2 6" xfId="8768"/>
    <cellStyle name="Normal 4 2 2 3 4 3 3" xfId="8769"/>
    <cellStyle name="Normal 4 2 2 3 4 3 3 2" xfId="8770"/>
    <cellStyle name="Normal 4 2 2 3 4 3 3 2 2" xfId="8771"/>
    <cellStyle name="Normal 4 2 2 3 4 3 3 3" xfId="8772"/>
    <cellStyle name="Normal 4 2 2 3 4 3 3 3 2" xfId="8773"/>
    <cellStyle name="Normal 4 2 2 3 4 3 3 4" xfId="8774"/>
    <cellStyle name="Normal 4 2 2 3 4 3 4" xfId="8775"/>
    <cellStyle name="Normal 4 2 2 3 4 3 4 2" xfId="8776"/>
    <cellStyle name="Normal 4 2 2 3 4 3 4 2 2" xfId="8777"/>
    <cellStyle name="Normal 4 2 2 3 4 3 4 3" xfId="8778"/>
    <cellStyle name="Normal 4 2 2 3 4 3 5" xfId="8779"/>
    <cellStyle name="Normal 4 2 2 3 4 3 5 2" xfId="8780"/>
    <cellStyle name="Normal 4 2 2 3 4 3 6" xfId="8781"/>
    <cellStyle name="Normal 4 2 2 3 4 3 6 2" xfId="8782"/>
    <cellStyle name="Normal 4 2 2 3 4 3 7" xfId="8783"/>
    <cellStyle name="Normal 4 2 2 3 4 4" xfId="8784"/>
    <cellStyle name="Normal 4 2 2 3 4 4 2" xfId="8785"/>
    <cellStyle name="Normal 4 2 2 3 4 4 2 2" xfId="8786"/>
    <cellStyle name="Normal 4 2 2 3 4 4 2 2 2" xfId="8787"/>
    <cellStyle name="Normal 4 2 2 3 4 4 2 2 2 2" xfId="8788"/>
    <cellStyle name="Normal 4 2 2 3 4 4 2 2 3" xfId="8789"/>
    <cellStyle name="Normal 4 2 2 3 4 4 2 2 3 2" xfId="8790"/>
    <cellStyle name="Normal 4 2 2 3 4 4 2 2 4" xfId="8791"/>
    <cellStyle name="Normal 4 2 2 3 4 4 2 3" xfId="8792"/>
    <cellStyle name="Normal 4 2 2 3 4 4 2 3 2" xfId="8793"/>
    <cellStyle name="Normal 4 2 2 3 4 4 2 3 2 2" xfId="8794"/>
    <cellStyle name="Normal 4 2 2 3 4 4 2 3 3" xfId="8795"/>
    <cellStyle name="Normal 4 2 2 3 4 4 2 4" xfId="8796"/>
    <cellStyle name="Normal 4 2 2 3 4 4 2 4 2" xfId="8797"/>
    <cellStyle name="Normal 4 2 2 3 4 4 2 5" xfId="8798"/>
    <cellStyle name="Normal 4 2 2 3 4 4 2 5 2" xfId="8799"/>
    <cellStyle name="Normal 4 2 2 3 4 4 2 6" xfId="8800"/>
    <cellStyle name="Normal 4 2 2 3 4 4 3" xfId="8801"/>
    <cellStyle name="Normal 4 2 2 3 4 4 3 2" xfId="8802"/>
    <cellStyle name="Normal 4 2 2 3 4 4 3 2 2" xfId="8803"/>
    <cellStyle name="Normal 4 2 2 3 4 4 3 3" xfId="8804"/>
    <cellStyle name="Normal 4 2 2 3 4 4 3 3 2" xfId="8805"/>
    <cellStyle name="Normal 4 2 2 3 4 4 3 4" xfId="8806"/>
    <cellStyle name="Normal 4 2 2 3 4 4 4" xfId="8807"/>
    <cellStyle name="Normal 4 2 2 3 4 4 4 2" xfId="8808"/>
    <cellStyle name="Normal 4 2 2 3 4 4 4 2 2" xfId="8809"/>
    <cellStyle name="Normal 4 2 2 3 4 4 4 3" xfId="8810"/>
    <cellStyle name="Normal 4 2 2 3 4 4 5" xfId="8811"/>
    <cellStyle name="Normal 4 2 2 3 4 4 5 2" xfId="8812"/>
    <cellStyle name="Normal 4 2 2 3 4 4 6" xfId="8813"/>
    <cellStyle name="Normal 4 2 2 3 4 4 6 2" xfId="8814"/>
    <cellStyle name="Normal 4 2 2 3 4 4 7" xfId="8815"/>
    <cellStyle name="Normal 4 2 2 3 4 5" xfId="8816"/>
    <cellStyle name="Normal 4 2 2 3 4 5 2" xfId="8817"/>
    <cellStyle name="Normal 4 2 2 3 4 5 2 2" xfId="8818"/>
    <cellStyle name="Normal 4 2 2 3 4 5 2 2 2" xfId="8819"/>
    <cellStyle name="Normal 4 2 2 3 4 5 2 3" xfId="8820"/>
    <cellStyle name="Normal 4 2 2 3 4 5 2 3 2" xfId="8821"/>
    <cellStyle name="Normal 4 2 2 3 4 5 2 4" xfId="8822"/>
    <cellStyle name="Normal 4 2 2 3 4 5 3" xfId="8823"/>
    <cellStyle name="Normal 4 2 2 3 4 5 3 2" xfId="8824"/>
    <cellStyle name="Normal 4 2 2 3 4 5 3 2 2" xfId="8825"/>
    <cellStyle name="Normal 4 2 2 3 4 5 3 3" xfId="8826"/>
    <cellStyle name="Normal 4 2 2 3 4 5 4" xfId="8827"/>
    <cellStyle name="Normal 4 2 2 3 4 5 4 2" xfId="8828"/>
    <cellStyle name="Normal 4 2 2 3 4 5 5" xfId="8829"/>
    <cellStyle name="Normal 4 2 2 3 4 5 5 2" xfId="8830"/>
    <cellStyle name="Normal 4 2 2 3 4 5 6" xfId="8831"/>
    <cellStyle name="Normal 4 2 2 3 4 6" xfId="8832"/>
    <cellStyle name="Normal 4 2 2 3 4 6 2" xfId="8833"/>
    <cellStyle name="Normal 4 2 2 3 4 6 2 2" xfId="8834"/>
    <cellStyle name="Normal 4 2 2 3 4 6 3" xfId="8835"/>
    <cellStyle name="Normal 4 2 2 3 4 6 3 2" xfId="8836"/>
    <cellStyle name="Normal 4 2 2 3 4 6 4" xfId="8837"/>
    <cellStyle name="Normal 4 2 2 3 4 7" xfId="8838"/>
    <cellStyle name="Normal 4 2 2 3 4 7 2" xfId="8839"/>
    <cellStyle name="Normal 4 2 2 3 4 7 2 2" xfId="8840"/>
    <cellStyle name="Normal 4 2 2 3 4 7 3" xfId="8841"/>
    <cellStyle name="Normal 4 2 2 3 4 8" xfId="8842"/>
    <cellStyle name="Normal 4 2 2 3 4 8 2" xfId="8843"/>
    <cellStyle name="Normal 4 2 2 3 4 9" xfId="8844"/>
    <cellStyle name="Normal 4 2 2 3 4 9 2" xfId="8845"/>
    <cellStyle name="Normal 4 2 2 3 5" xfId="8846"/>
    <cellStyle name="Normal 4 2 2 3 5 2" xfId="8847"/>
    <cellStyle name="Normal 4 2 2 3 5 2 2" xfId="8848"/>
    <cellStyle name="Normal 4 2 2 3 5 2 2 2" xfId="8849"/>
    <cellStyle name="Normal 4 2 2 3 5 2 2 2 2" xfId="8850"/>
    <cellStyle name="Normal 4 2 2 3 5 2 2 2 2 2" xfId="8851"/>
    <cellStyle name="Normal 4 2 2 3 5 2 2 2 3" xfId="8852"/>
    <cellStyle name="Normal 4 2 2 3 5 2 2 2 3 2" xfId="8853"/>
    <cellStyle name="Normal 4 2 2 3 5 2 2 2 4" xfId="8854"/>
    <cellStyle name="Normal 4 2 2 3 5 2 2 3" xfId="8855"/>
    <cellStyle name="Normal 4 2 2 3 5 2 2 3 2" xfId="8856"/>
    <cellStyle name="Normal 4 2 2 3 5 2 2 3 2 2" xfId="8857"/>
    <cellStyle name="Normal 4 2 2 3 5 2 2 3 3" xfId="8858"/>
    <cellStyle name="Normal 4 2 2 3 5 2 2 4" xfId="8859"/>
    <cellStyle name="Normal 4 2 2 3 5 2 2 4 2" xfId="8860"/>
    <cellStyle name="Normal 4 2 2 3 5 2 2 5" xfId="8861"/>
    <cellStyle name="Normal 4 2 2 3 5 2 2 5 2" xfId="8862"/>
    <cellStyle name="Normal 4 2 2 3 5 2 2 6" xfId="8863"/>
    <cellStyle name="Normal 4 2 2 3 5 2 3" xfId="8864"/>
    <cellStyle name="Normal 4 2 2 3 5 2 3 2" xfId="8865"/>
    <cellStyle name="Normal 4 2 2 3 5 2 3 2 2" xfId="8866"/>
    <cellStyle name="Normal 4 2 2 3 5 2 3 3" xfId="8867"/>
    <cellStyle name="Normal 4 2 2 3 5 2 3 3 2" xfId="8868"/>
    <cellStyle name="Normal 4 2 2 3 5 2 3 4" xfId="8869"/>
    <cellStyle name="Normal 4 2 2 3 5 2 4" xfId="8870"/>
    <cellStyle name="Normal 4 2 2 3 5 2 4 2" xfId="8871"/>
    <cellStyle name="Normal 4 2 2 3 5 2 4 2 2" xfId="8872"/>
    <cellStyle name="Normal 4 2 2 3 5 2 4 3" xfId="8873"/>
    <cellStyle name="Normal 4 2 2 3 5 2 5" xfId="8874"/>
    <cellStyle name="Normal 4 2 2 3 5 2 5 2" xfId="8875"/>
    <cellStyle name="Normal 4 2 2 3 5 2 6" xfId="8876"/>
    <cellStyle name="Normal 4 2 2 3 5 2 6 2" xfId="8877"/>
    <cellStyle name="Normal 4 2 2 3 5 2 7" xfId="8878"/>
    <cellStyle name="Normal 4 2 2 3 5 3" xfId="8879"/>
    <cellStyle name="Normal 4 2 2 3 5 3 2" xfId="8880"/>
    <cellStyle name="Normal 4 2 2 3 5 3 2 2" xfId="8881"/>
    <cellStyle name="Normal 4 2 2 3 5 3 2 2 2" xfId="8882"/>
    <cellStyle name="Normal 4 2 2 3 5 3 2 2 2 2" xfId="8883"/>
    <cellStyle name="Normal 4 2 2 3 5 3 2 2 3" xfId="8884"/>
    <cellStyle name="Normal 4 2 2 3 5 3 2 2 3 2" xfId="8885"/>
    <cellStyle name="Normal 4 2 2 3 5 3 2 2 4" xfId="8886"/>
    <cellStyle name="Normal 4 2 2 3 5 3 2 3" xfId="8887"/>
    <cellStyle name="Normal 4 2 2 3 5 3 2 3 2" xfId="8888"/>
    <cellStyle name="Normal 4 2 2 3 5 3 2 3 2 2" xfId="8889"/>
    <cellStyle name="Normal 4 2 2 3 5 3 2 3 3" xfId="8890"/>
    <cellStyle name="Normal 4 2 2 3 5 3 2 4" xfId="8891"/>
    <cellStyle name="Normal 4 2 2 3 5 3 2 4 2" xfId="8892"/>
    <cellStyle name="Normal 4 2 2 3 5 3 2 5" xfId="8893"/>
    <cellStyle name="Normal 4 2 2 3 5 3 2 5 2" xfId="8894"/>
    <cellStyle name="Normal 4 2 2 3 5 3 2 6" xfId="8895"/>
    <cellStyle name="Normal 4 2 2 3 5 3 3" xfId="8896"/>
    <cellStyle name="Normal 4 2 2 3 5 3 3 2" xfId="8897"/>
    <cellStyle name="Normal 4 2 2 3 5 3 3 2 2" xfId="8898"/>
    <cellStyle name="Normal 4 2 2 3 5 3 3 3" xfId="8899"/>
    <cellStyle name="Normal 4 2 2 3 5 3 3 3 2" xfId="8900"/>
    <cellStyle name="Normal 4 2 2 3 5 3 3 4" xfId="8901"/>
    <cellStyle name="Normal 4 2 2 3 5 3 4" xfId="8902"/>
    <cellStyle name="Normal 4 2 2 3 5 3 4 2" xfId="8903"/>
    <cellStyle name="Normal 4 2 2 3 5 3 4 2 2" xfId="8904"/>
    <cellStyle name="Normal 4 2 2 3 5 3 4 3" xfId="8905"/>
    <cellStyle name="Normal 4 2 2 3 5 3 5" xfId="8906"/>
    <cellStyle name="Normal 4 2 2 3 5 3 5 2" xfId="8907"/>
    <cellStyle name="Normal 4 2 2 3 5 3 6" xfId="8908"/>
    <cellStyle name="Normal 4 2 2 3 5 3 6 2" xfId="8909"/>
    <cellStyle name="Normal 4 2 2 3 5 3 7" xfId="8910"/>
    <cellStyle name="Normal 4 2 2 3 5 4" xfId="8911"/>
    <cellStyle name="Normal 4 2 2 3 5 4 2" xfId="8912"/>
    <cellStyle name="Normal 4 2 2 3 5 4 2 2" xfId="8913"/>
    <cellStyle name="Normal 4 2 2 3 5 4 2 2 2" xfId="8914"/>
    <cellStyle name="Normal 4 2 2 3 5 4 2 3" xfId="8915"/>
    <cellStyle name="Normal 4 2 2 3 5 4 2 3 2" xfId="8916"/>
    <cellStyle name="Normal 4 2 2 3 5 4 2 4" xfId="8917"/>
    <cellStyle name="Normal 4 2 2 3 5 4 3" xfId="8918"/>
    <cellStyle name="Normal 4 2 2 3 5 4 3 2" xfId="8919"/>
    <cellStyle name="Normal 4 2 2 3 5 4 3 2 2" xfId="8920"/>
    <cellStyle name="Normal 4 2 2 3 5 4 3 3" xfId="8921"/>
    <cellStyle name="Normal 4 2 2 3 5 4 4" xfId="8922"/>
    <cellStyle name="Normal 4 2 2 3 5 4 4 2" xfId="8923"/>
    <cellStyle name="Normal 4 2 2 3 5 4 5" xfId="8924"/>
    <cellStyle name="Normal 4 2 2 3 5 4 5 2" xfId="8925"/>
    <cellStyle name="Normal 4 2 2 3 5 4 6" xfId="8926"/>
    <cellStyle name="Normal 4 2 2 3 5 5" xfId="8927"/>
    <cellStyle name="Normal 4 2 2 3 5 5 2" xfId="8928"/>
    <cellStyle name="Normal 4 2 2 3 5 5 2 2" xfId="8929"/>
    <cellStyle name="Normal 4 2 2 3 5 5 3" xfId="8930"/>
    <cellStyle name="Normal 4 2 2 3 5 5 3 2" xfId="8931"/>
    <cellStyle name="Normal 4 2 2 3 5 5 4" xfId="8932"/>
    <cellStyle name="Normal 4 2 2 3 5 6" xfId="8933"/>
    <cellStyle name="Normal 4 2 2 3 5 6 2" xfId="8934"/>
    <cellStyle name="Normal 4 2 2 3 5 6 2 2" xfId="8935"/>
    <cellStyle name="Normal 4 2 2 3 5 6 3" xfId="8936"/>
    <cellStyle name="Normal 4 2 2 3 5 7" xfId="8937"/>
    <cellStyle name="Normal 4 2 2 3 5 7 2" xfId="8938"/>
    <cellStyle name="Normal 4 2 2 3 5 8" xfId="8939"/>
    <cellStyle name="Normal 4 2 2 3 5 8 2" xfId="8940"/>
    <cellStyle name="Normal 4 2 2 3 5 9" xfId="8941"/>
    <cellStyle name="Normal 4 2 2 3 6" xfId="8942"/>
    <cellStyle name="Normal 4 2 2 3 6 2" xfId="8943"/>
    <cellStyle name="Normal 4 2 2 3 6 2 2" xfId="8944"/>
    <cellStyle name="Normal 4 2 2 3 6 2 2 2" xfId="8945"/>
    <cellStyle name="Normal 4 2 2 3 6 2 2 2 2" xfId="8946"/>
    <cellStyle name="Normal 4 2 2 3 6 2 2 3" xfId="8947"/>
    <cellStyle name="Normal 4 2 2 3 6 2 2 3 2" xfId="8948"/>
    <cellStyle name="Normal 4 2 2 3 6 2 2 4" xfId="8949"/>
    <cellStyle name="Normal 4 2 2 3 6 2 3" xfId="8950"/>
    <cellStyle name="Normal 4 2 2 3 6 2 3 2" xfId="8951"/>
    <cellStyle name="Normal 4 2 2 3 6 2 3 2 2" xfId="8952"/>
    <cellStyle name="Normal 4 2 2 3 6 2 3 3" xfId="8953"/>
    <cellStyle name="Normal 4 2 2 3 6 2 4" xfId="8954"/>
    <cellStyle name="Normal 4 2 2 3 6 2 4 2" xfId="8955"/>
    <cellStyle name="Normal 4 2 2 3 6 2 5" xfId="8956"/>
    <cellStyle name="Normal 4 2 2 3 6 2 5 2" xfId="8957"/>
    <cellStyle name="Normal 4 2 2 3 6 2 6" xfId="8958"/>
    <cellStyle name="Normal 4 2 2 3 6 3" xfId="8959"/>
    <cellStyle name="Normal 4 2 2 3 6 3 2" xfId="8960"/>
    <cellStyle name="Normal 4 2 2 3 6 3 2 2" xfId="8961"/>
    <cellStyle name="Normal 4 2 2 3 6 3 3" xfId="8962"/>
    <cellStyle name="Normal 4 2 2 3 6 3 3 2" xfId="8963"/>
    <cellStyle name="Normal 4 2 2 3 6 3 4" xfId="8964"/>
    <cellStyle name="Normal 4 2 2 3 6 4" xfId="8965"/>
    <cellStyle name="Normal 4 2 2 3 6 4 2" xfId="8966"/>
    <cellStyle name="Normal 4 2 2 3 6 4 2 2" xfId="8967"/>
    <cellStyle name="Normal 4 2 2 3 6 4 3" xfId="8968"/>
    <cellStyle name="Normal 4 2 2 3 6 5" xfId="8969"/>
    <cellStyle name="Normal 4 2 2 3 6 5 2" xfId="8970"/>
    <cellStyle name="Normal 4 2 2 3 6 6" xfId="8971"/>
    <cellStyle name="Normal 4 2 2 3 6 6 2" xfId="8972"/>
    <cellStyle name="Normal 4 2 2 3 6 7" xfId="8973"/>
    <cellStyle name="Normal 4 2 2 3 7" xfId="8974"/>
    <cellStyle name="Normal 4 2 2 3 7 2" xfId="8975"/>
    <cellStyle name="Normal 4 2 2 3 7 2 2" xfId="8976"/>
    <cellStyle name="Normal 4 2 2 3 7 2 2 2" xfId="8977"/>
    <cellStyle name="Normal 4 2 2 3 7 2 2 2 2" xfId="8978"/>
    <cellStyle name="Normal 4 2 2 3 7 2 2 3" xfId="8979"/>
    <cellStyle name="Normal 4 2 2 3 7 2 2 3 2" xfId="8980"/>
    <cellStyle name="Normal 4 2 2 3 7 2 2 4" xfId="8981"/>
    <cellStyle name="Normal 4 2 2 3 7 2 3" xfId="8982"/>
    <cellStyle name="Normal 4 2 2 3 7 2 3 2" xfId="8983"/>
    <cellStyle name="Normal 4 2 2 3 7 2 3 2 2" xfId="8984"/>
    <cellStyle name="Normal 4 2 2 3 7 2 3 3" xfId="8985"/>
    <cellStyle name="Normal 4 2 2 3 7 2 4" xfId="8986"/>
    <cellStyle name="Normal 4 2 2 3 7 2 4 2" xfId="8987"/>
    <cellStyle name="Normal 4 2 2 3 7 2 5" xfId="8988"/>
    <cellStyle name="Normal 4 2 2 3 7 2 5 2" xfId="8989"/>
    <cellStyle name="Normal 4 2 2 3 7 2 6" xfId="8990"/>
    <cellStyle name="Normal 4 2 2 3 7 3" xfId="8991"/>
    <cellStyle name="Normal 4 2 2 3 7 3 2" xfId="8992"/>
    <cellStyle name="Normal 4 2 2 3 7 3 2 2" xfId="8993"/>
    <cellStyle name="Normal 4 2 2 3 7 3 3" xfId="8994"/>
    <cellStyle name="Normal 4 2 2 3 7 3 3 2" xfId="8995"/>
    <cellStyle name="Normal 4 2 2 3 7 3 4" xfId="8996"/>
    <cellStyle name="Normal 4 2 2 3 7 4" xfId="8997"/>
    <cellStyle name="Normal 4 2 2 3 7 4 2" xfId="8998"/>
    <cellStyle name="Normal 4 2 2 3 7 4 2 2" xfId="8999"/>
    <cellStyle name="Normal 4 2 2 3 7 4 3" xfId="9000"/>
    <cellStyle name="Normal 4 2 2 3 7 5" xfId="9001"/>
    <cellStyle name="Normal 4 2 2 3 7 5 2" xfId="9002"/>
    <cellStyle name="Normal 4 2 2 3 7 6" xfId="9003"/>
    <cellStyle name="Normal 4 2 2 3 7 6 2" xfId="9004"/>
    <cellStyle name="Normal 4 2 2 3 7 7" xfId="9005"/>
    <cellStyle name="Normal 4 2 2 3 8" xfId="9006"/>
    <cellStyle name="Normal 4 2 2 3 8 2" xfId="9007"/>
    <cellStyle name="Normal 4 2 2 3 8 2 2" xfId="9008"/>
    <cellStyle name="Normal 4 2 2 3 8 2 2 2" xfId="9009"/>
    <cellStyle name="Normal 4 2 2 3 8 2 3" xfId="9010"/>
    <cellStyle name="Normal 4 2 2 3 8 2 3 2" xfId="9011"/>
    <cellStyle name="Normal 4 2 2 3 8 2 4" xfId="9012"/>
    <cellStyle name="Normal 4 2 2 3 8 3" xfId="9013"/>
    <cellStyle name="Normal 4 2 2 3 8 3 2" xfId="9014"/>
    <cellStyle name="Normal 4 2 2 3 8 3 2 2" xfId="9015"/>
    <cellStyle name="Normal 4 2 2 3 8 3 3" xfId="9016"/>
    <cellStyle name="Normal 4 2 2 3 8 4" xfId="9017"/>
    <cellStyle name="Normal 4 2 2 3 8 4 2" xfId="9018"/>
    <cellStyle name="Normal 4 2 2 3 8 5" xfId="9019"/>
    <cellStyle name="Normal 4 2 2 3 8 5 2" xfId="9020"/>
    <cellStyle name="Normal 4 2 2 3 8 6" xfId="9021"/>
    <cellStyle name="Normal 4 2 2 3 9" xfId="9022"/>
    <cellStyle name="Normal 4 2 2 3 9 2" xfId="9023"/>
    <cellStyle name="Normal 4 2 2 3 9 2 2" xfId="9024"/>
    <cellStyle name="Normal 4 2 2 3 9 3" xfId="9025"/>
    <cellStyle name="Normal 4 2 2 3 9 3 2" xfId="9026"/>
    <cellStyle name="Normal 4 2 2 3 9 4" xfId="9027"/>
    <cellStyle name="Normal 4 2 2 4" xfId="9028"/>
    <cellStyle name="Normal 4 2 2 4 10" xfId="9029"/>
    <cellStyle name="Normal 4 2 2 4 10 2" xfId="9030"/>
    <cellStyle name="Normal 4 2 2 4 11" xfId="9031"/>
    <cellStyle name="Normal 4 2 2 4 11 2" xfId="9032"/>
    <cellStyle name="Normal 4 2 2 4 12" xfId="9033"/>
    <cellStyle name="Normal 4 2 2 4 2" xfId="9034"/>
    <cellStyle name="Normal 4 2 2 4 2 10" xfId="9035"/>
    <cellStyle name="Normal 4 2 2 4 2 2" xfId="9036"/>
    <cellStyle name="Normal 4 2 2 4 2 2 2" xfId="9037"/>
    <cellStyle name="Normal 4 2 2 4 2 2 2 2" xfId="9038"/>
    <cellStyle name="Normal 4 2 2 4 2 2 2 2 2" xfId="9039"/>
    <cellStyle name="Normal 4 2 2 4 2 2 2 2 2 2" xfId="9040"/>
    <cellStyle name="Normal 4 2 2 4 2 2 2 2 2 2 2" xfId="9041"/>
    <cellStyle name="Normal 4 2 2 4 2 2 2 2 2 3" xfId="9042"/>
    <cellStyle name="Normal 4 2 2 4 2 2 2 2 2 3 2" xfId="9043"/>
    <cellStyle name="Normal 4 2 2 4 2 2 2 2 2 4" xfId="9044"/>
    <cellStyle name="Normal 4 2 2 4 2 2 2 2 3" xfId="9045"/>
    <cellStyle name="Normal 4 2 2 4 2 2 2 2 3 2" xfId="9046"/>
    <cellStyle name="Normal 4 2 2 4 2 2 2 2 3 2 2" xfId="9047"/>
    <cellStyle name="Normal 4 2 2 4 2 2 2 2 3 3" xfId="9048"/>
    <cellStyle name="Normal 4 2 2 4 2 2 2 2 4" xfId="9049"/>
    <cellStyle name="Normal 4 2 2 4 2 2 2 2 4 2" xfId="9050"/>
    <cellStyle name="Normal 4 2 2 4 2 2 2 2 5" xfId="9051"/>
    <cellStyle name="Normal 4 2 2 4 2 2 2 2 5 2" xfId="9052"/>
    <cellStyle name="Normal 4 2 2 4 2 2 2 2 6" xfId="9053"/>
    <cellStyle name="Normal 4 2 2 4 2 2 2 3" xfId="9054"/>
    <cellStyle name="Normal 4 2 2 4 2 2 2 3 2" xfId="9055"/>
    <cellStyle name="Normal 4 2 2 4 2 2 2 3 2 2" xfId="9056"/>
    <cellStyle name="Normal 4 2 2 4 2 2 2 3 3" xfId="9057"/>
    <cellStyle name="Normal 4 2 2 4 2 2 2 3 3 2" xfId="9058"/>
    <cellStyle name="Normal 4 2 2 4 2 2 2 3 4" xfId="9059"/>
    <cellStyle name="Normal 4 2 2 4 2 2 2 4" xfId="9060"/>
    <cellStyle name="Normal 4 2 2 4 2 2 2 4 2" xfId="9061"/>
    <cellStyle name="Normal 4 2 2 4 2 2 2 4 2 2" xfId="9062"/>
    <cellStyle name="Normal 4 2 2 4 2 2 2 4 3" xfId="9063"/>
    <cellStyle name="Normal 4 2 2 4 2 2 2 5" xfId="9064"/>
    <cellStyle name="Normal 4 2 2 4 2 2 2 5 2" xfId="9065"/>
    <cellStyle name="Normal 4 2 2 4 2 2 2 6" xfId="9066"/>
    <cellStyle name="Normal 4 2 2 4 2 2 2 6 2" xfId="9067"/>
    <cellStyle name="Normal 4 2 2 4 2 2 2 7" xfId="9068"/>
    <cellStyle name="Normal 4 2 2 4 2 2 3" xfId="9069"/>
    <cellStyle name="Normal 4 2 2 4 2 2 3 2" xfId="9070"/>
    <cellStyle name="Normal 4 2 2 4 2 2 3 2 2" xfId="9071"/>
    <cellStyle name="Normal 4 2 2 4 2 2 3 2 2 2" xfId="9072"/>
    <cellStyle name="Normal 4 2 2 4 2 2 3 2 2 2 2" xfId="9073"/>
    <cellStyle name="Normal 4 2 2 4 2 2 3 2 2 3" xfId="9074"/>
    <cellStyle name="Normal 4 2 2 4 2 2 3 2 2 3 2" xfId="9075"/>
    <cellStyle name="Normal 4 2 2 4 2 2 3 2 2 4" xfId="9076"/>
    <cellStyle name="Normal 4 2 2 4 2 2 3 2 3" xfId="9077"/>
    <cellStyle name="Normal 4 2 2 4 2 2 3 2 3 2" xfId="9078"/>
    <cellStyle name="Normal 4 2 2 4 2 2 3 2 3 2 2" xfId="9079"/>
    <cellStyle name="Normal 4 2 2 4 2 2 3 2 3 3" xfId="9080"/>
    <cellStyle name="Normal 4 2 2 4 2 2 3 2 4" xfId="9081"/>
    <cellStyle name="Normal 4 2 2 4 2 2 3 2 4 2" xfId="9082"/>
    <cellStyle name="Normal 4 2 2 4 2 2 3 2 5" xfId="9083"/>
    <cellStyle name="Normal 4 2 2 4 2 2 3 2 5 2" xfId="9084"/>
    <cellStyle name="Normal 4 2 2 4 2 2 3 2 6" xfId="9085"/>
    <cellStyle name="Normal 4 2 2 4 2 2 3 3" xfId="9086"/>
    <cellStyle name="Normal 4 2 2 4 2 2 3 3 2" xfId="9087"/>
    <cellStyle name="Normal 4 2 2 4 2 2 3 3 2 2" xfId="9088"/>
    <cellStyle name="Normal 4 2 2 4 2 2 3 3 3" xfId="9089"/>
    <cellStyle name="Normal 4 2 2 4 2 2 3 3 3 2" xfId="9090"/>
    <cellStyle name="Normal 4 2 2 4 2 2 3 3 4" xfId="9091"/>
    <cellStyle name="Normal 4 2 2 4 2 2 3 4" xfId="9092"/>
    <cellStyle name="Normal 4 2 2 4 2 2 3 4 2" xfId="9093"/>
    <cellStyle name="Normal 4 2 2 4 2 2 3 4 2 2" xfId="9094"/>
    <cellStyle name="Normal 4 2 2 4 2 2 3 4 3" xfId="9095"/>
    <cellStyle name="Normal 4 2 2 4 2 2 3 5" xfId="9096"/>
    <cellStyle name="Normal 4 2 2 4 2 2 3 5 2" xfId="9097"/>
    <cellStyle name="Normal 4 2 2 4 2 2 3 6" xfId="9098"/>
    <cellStyle name="Normal 4 2 2 4 2 2 3 6 2" xfId="9099"/>
    <cellStyle name="Normal 4 2 2 4 2 2 3 7" xfId="9100"/>
    <cellStyle name="Normal 4 2 2 4 2 2 4" xfId="9101"/>
    <cellStyle name="Normal 4 2 2 4 2 2 4 2" xfId="9102"/>
    <cellStyle name="Normal 4 2 2 4 2 2 4 2 2" xfId="9103"/>
    <cellStyle name="Normal 4 2 2 4 2 2 4 2 2 2" xfId="9104"/>
    <cellStyle name="Normal 4 2 2 4 2 2 4 2 3" xfId="9105"/>
    <cellStyle name="Normal 4 2 2 4 2 2 4 2 3 2" xfId="9106"/>
    <cellStyle name="Normal 4 2 2 4 2 2 4 2 4" xfId="9107"/>
    <cellStyle name="Normal 4 2 2 4 2 2 4 3" xfId="9108"/>
    <cellStyle name="Normal 4 2 2 4 2 2 4 3 2" xfId="9109"/>
    <cellStyle name="Normal 4 2 2 4 2 2 4 3 2 2" xfId="9110"/>
    <cellStyle name="Normal 4 2 2 4 2 2 4 3 3" xfId="9111"/>
    <cellStyle name="Normal 4 2 2 4 2 2 4 4" xfId="9112"/>
    <cellStyle name="Normal 4 2 2 4 2 2 4 4 2" xfId="9113"/>
    <cellStyle name="Normal 4 2 2 4 2 2 4 5" xfId="9114"/>
    <cellStyle name="Normal 4 2 2 4 2 2 4 5 2" xfId="9115"/>
    <cellStyle name="Normal 4 2 2 4 2 2 4 6" xfId="9116"/>
    <cellStyle name="Normal 4 2 2 4 2 2 5" xfId="9117"/>
    <cellStyle name="Normal 4 2 2 4 2 2 5 2" xfId="9118"/>
    <cellStyle name="Normal 4 2 2 4 2 2 5 2 2" xfId="9119"/>
    <cellStyle name="Normal 4 2 2 4 2 2 5 3" xfId="9120"/>
    <cellStyle name="Normal 4 2 2 4 2 2 5 3 2" xfId="9121"/>
    <cellStyle name="Normal 4 2 2 4 2 2 5 4" xfId="9122"/>
    <cellStyle name="Normal 4 2 2 4 2 2 6" xfId="9123"/>
    <cellStyle name="Normal 4 2 2 4 2 2 6 2" xfId="9124"/>
    <cellStyle name="Normal 4 2 2 4 2 2 6 2 2" xfId="9125"/>
    <cellStyle name="Normal 4 2 2 4 2 2 6 3" xfId="9126"/>
    <cellStyle name="Normal 4 2 2 4 2 2 7" xfId="9127"/>
    <cellStyle name="Normal 4 2 2 4 2 2 7 2" xfId="9128"/>
    <cellStyle name="Normal 4 2 2 4 2 2 8" xfId="9129"/>
    <cellStyle name="Normal 4 2 2 4 2 2 8 2" xfId="9130"/>
    <cellStyle name="Normal 4 2 2 4 2 2 9" xfId="9131"/>
    <cellStyle name="Normal 4 2 2 4 2 3" xfId="9132"/>
    <cellStyle name="Normal 4 2 2 4 2 3 2" xfId="9133"/>
    <cellStyle name="Normal 4 2 2 4 2 3 2 2" xfId="9134"/>
    <cellStyle name="Normal 4 2 2 4 2 3 2 2 2" xfId="9135"/>
    <cellStyle name="Normal 4 2 2 4 2 3 2 2 2 2" xfId="9136"/>
    <cellStyle name="Normal 4 2 2 4 2 3 2 2 3" xfId="9137"/>
    <cellStyle name="Normal 4 2 2 4 2 3 2 2 3 2" xfId="9138"/>
    <cellStyle name="Normal 4 2 2 4 2 3 2 2 4" xfId="9139"/>
    <cellStyle name="Normal 4 2 2 4 2 3 2 3" xfId="9140"/>
    <cellStyle name="Normal 4 2 2 4 2 3 2 3 2" xfId="9141"/>
    <cellStyle name="Normal 4 2 2 4 2 3 2 3 2 2" xfId="9142"/>
    <cellStyle name="Normal 4 2 2 4 2 3 2 3 3" xfId="9143"/>
    <cellStyle name="Normal 4 2 2 4 2 3 2 4" xfId="9144"/>
    <cellStyle name="Normal 4 2 2 4 2 3 2 4 2" xfId="9145"/>
    <cellStyle name="Normal 4 2 2 4 2 3 2 5" xfId="9146"/>
    <cellStyle name="Normal 4 2 2 4 2 3 2 5 2" xfId="9147"/>
    <cellStyle name="Normal 4 2 2 4 2 3 2 6" xfId="9148"/>
    <cellStyle name="Normal 4 2 2 4 2 3 3" xfId="9149"/>
    <cellStyle name="Normal 4 2 2 4 2 3 3 2" xfId="9150"/>
    <cellStyle name="Normal 4 2 2 4 2 3 3 2 2" xfId="9151"/>
    <cellStyle name="Normal 4 2 2 4 2 3 3 3" xfId="9152"/>
    <cellStyle name="Normal 4 2 2 4 2 3 3 3 2" xfId="9153"/>
    <cellStyle name="Normal 4 2 2 4 2 3 3 4" xfId="9154"/>
    <cellStyle name="Normal 4 2 2 4 2 3 4" xfId="9155"/>
    <cellStyle name="Normal 4 2 2 4 2 3 4 2" xfId="9156"/>
    <cellStyle name="Normal 4 2 2 4 2 3 4 2 2" xfId="9157"/>
    <cellStyle name="Normal 4 2 2 4 2 3 4 3" xfId="9158"/>
    <cellStyle name="Normal 4 2 2 4 2 3 5" xfId="9159"/>
    <cellStyle name="Normal 4 2 2 4 2 3 5 2" xfId="9160"/>
    <cellStyle name="Normal 4 2 2 4 2 3 6" xfId="9161"/>
    <cellStyle name="Normal 4 2 2 4 2 3 6 2" xfId="9162"/>
    <cellStyle name="Normal 4 2 2 4 2 3 7" xfId="9163"/>
    <cellStyle name="Normal 4 2 2 4 2 4" xfId="9164"/>
    <cellStyle name="Normal 4 2 2 4 2 4 2" xfId="9165"/>
    <cellStyle name="Normal 4 2 2 4 2 4 2 2" xfId="9166"/>
    <cellStyle name="Normal 4 2 2 4 2 4 2 2 2" xfId="9167"/>
    <cellStyle name="Normal 4 2 2 4 2 4 2 2 2 2" xfId="9168"/>
    <cellStyle name="Normal 4 2 2 4 2 4 2 2 3" xfId="9169"/>
    <cellStyle name="Normal 4 2 2 4 2 4 2 2 3 2" xfId="9170"/>
    <cellStyle name="Normal 4 2 2 4 2 4 2 2 4" xfId="9171"/>
    <cellStyle name="Normal 4 2 2 4 2 4 2 3" xfId="9172"/>
    <cellStyle name="Normal 4 2 2 4 2 4 2 3 2" xfId="9173"/>
    <cellStyle name="Normal 4 2 2 4 2 4 2 3 2 2" xfId="9174"/>
    <cellStyle name="Normal 4 2 2 4 2 4 2 3 3" xfId="9175"/>
    <cellStyle name="Normal 4 2 2 4 2 4 2 4" xfId="9176"/>
    <cellStyle name="Normal 4 2 2 4 2 4 2 4 2" xfId="9177"/>
    <cellStyle name="Normal 4 2 2 4 2 4 2 5" xfId="9178"/>
    <cellStyle name="Normal 4 2 2 4 2 4 2 5 2" xfId="9179"/>
    <cellStyle name="Normal 4 2 2 4 2 4 2 6" xfId="9180"/>
    <cellStyle name="Normal 4 2 2 4 2 4 3" xfId="9181"/>
    <cellStyle name="Normal 4 2 2 4 2 4 3 2" xfId="9182"/>
    <cellStyle name="Normal 4 2 2 4 2 4 3 2 2" xfId="9183"/>
    <cellStyle name="Normal 4 2 2 4 2 4 3 3" xfId="9184"/>
    <cellStyle name="Normal 4 2 2 4 2 4 3 3 2" xfId="9185"/>
    <cellStyle name="Normal 4 2 2 4 2 4 3 4" xfId="9186"/>
    <cellStyle name="Normal 4 2 2 4 2 4 4" xfId="9187"/>
    <cellStyle name="Normal 4 2 2 4 2 4 4 2" xfId="9188"/>
    <cellStyle name="Normal 4 2 2 4 2 4 4 2 2" xfId="9189"/>
    <cellStyle name="Normal 4 2 2 4 2 4 4 3" xfId="9190"/>
    <cellStyle name="Normal 4 2 2 4 2 4 5" xfId="9191"/>
    <cellStyle name="Normal 4 2 2 4 2 4 5 2" xfId="9192"/>
    <cellStyle name="Normal 4 2 2 4 2 4 6" xfId="9193"/>
    <cellStyle name="Normal 4 2 2 4 2 4 6 2" xfId="9194"/>
    <cellStyle name="Normal 4 2 2 4 2 4 7" xfId="9195"/>
    <cellStyle name="Normal 4 2 2 4 2 5" xfId="9196"/>
    <cellStyle name="Normal 4 2 2 4 2 5 2" xfId="9197"/>
    <cellStyle name="Normal 4 2 2 4 2 5 2 2" xfId="9198"/>
    <cellStyle name="Normal 4 2 2 4 2 5 2 2 2" xfId="9199"/>
    <cellStyle name="Normal 4 2 2 4 2 5 2 3" xfId="9200"/>
    <cellStyle name="Normal 4 2 2 4 2 5 2 3 2" xfId="9201"/>
    <cellStyle name="Normal 4 2 2 4 2 5 2 4" xfId="9202"/>
    <cellStyle name="Normal 4 2 2 4 2 5 3" xfId="9203"/>
    <cellStyle name="Normal 4 2 2 4 2 5 3 2" xfId="9204"/>
    <cellStyle name="Normal 4 2 2 4 2 5 3 2 2" xfId="9205"/>
    <cellStyle name="Normal 4 2 2 4 2 5 3 3" xfId="9206"/>
    <cellStyle name="Normal 4 2 2 4 2 5 4" xfId="9207"/>
    <cellStyle name="Normal 4 2 2 4 2 5 4 2" xfId="9208"/>
    <cellStyle name="Normal 4 2 2 4 2 5 5" xfId="9209"/>
    <cellStyle name="Normal 4 2 2 4 2 5 5 2" xfId="9210"/>
    <cellStyle name="Normal 4 2 2 4 2 5 6" xfId="9211"/>
    <cellStyle name="Normal 4 2 2 4 2 6" xfId="9212"/>
    <cellStyle name="Normal 4 2 2 4 2 6 2" xfId="9213"/>
    <cellStyle name="Normal 4 2 2 4 2 6 2 2" xfId="9214"/>
    <cellStyle name="Normal 4 2 2 4 2 6 3" xfId="9215"/>
    <cellStyle name="Normal 4 2 2 4 2 6 3 2" xfId="9216"/>
    <cellStyle name="Normal 4 2 2 4 2 6 4" xfId="9217"/>
    <cellStyle name="Normal 4 2 2 4 2 7" xfId="9218"/>
    <cellStyle name="Normal 4 2 2 4 2 7 2" xfId="9219"/>
    <cellStyle name="Normal 4 2 2 4 2 7 2 2" xfId="9220"/>
    <cellStyle name="Normal 4 2 2 4 2 7 3" xfId="9221"/>
    <cellStyle name="Normal 4 2 2 4 2 8" xfId="9222"/>
    <cellStyle name="Normal 4 2 2 4 2 8 2" xfId="9223"/>
    <cellStyle name="Normal 4 2 2 4 2 9" xfId="9224"/>
    <cellStyle name="Normal 4 2 2 4 2 9 2" xfId="9225"/>
    <cellStyle name="Normal 4 2 2 4 3" xfId="9226"/>
    <cellStyle name="Normal 4 2 2 4 3 10" xfId="9227"/>
    <cellStyle name="Normal 4 2 2 4 3 2" xfId="9228"/>
    <cellStyle name="Normal 4 2 2 4 3 2 2" xfId="9229"/>
    <cellStyle name="Normal 4 2 2 4 3 2 2 2" xfId="9230"/>
    <cellStyle name="Normal 4 2 2 4 3 2 2 2 2" xfId="9231"/>
    <cellStyle name="Normal 4 2 2 4 3 2 2 2 2 2" xfId="9232"/>
    <cellStyle name="Normal 4 2 2 4 3 2 2 2 2 2 2" xfId="9233"/>
    <cellStyle name="Normal 4 2 2 4 3 2 2 2 2 3" xfId="9234"/>
    <cellStyle name="Normal 4 2 2 4 3 2 2 2 2 3 2" xfId="9235"/>
    <cellStyle name="Normal 4 2 2 4 3 2 2 2 2 4" xfId="9236"/>
    <cellStyle name="Normal 4 2 2 4 3 2 2 2 3" xfId="9237"/>
    <cellStyle name="Normal 4 2 2 4 3 2 2 2 3 2" xfId="9238"/>
    <cellStyle name="Normal 4 2 2 4 3 2 2 2 3 2 2" xfId="9239"/>
    <cellStyle name="Normal 4 2 2 4 3 2 2 2 3 3" xfId="9240"/>
    <cellStyle name="Normal 4 2 2 4 3 2 2 2 4" xfId="9241"/>
    <cellStyle name="Normal 4 2 2 4 3 2 2 2 4 2" xfId="9242"/>
    <cellStyle name="Normal 4 2 2 4 3 2 2 2 5" xfId="9243"/>
    <cellStyle name="Normal 4 2 2 4 3 2 2 2 5 2" xfId="9244"/>
    <cellStyle name="Normal 4 2 2 4 3 2 2 2 6" xfId="9245"/>
    <cellStyle name="Normal 4 2 2 4 3 2 2 3" xfId="9246"/>
    <cellStyle name="Normal 4 2 2 4 3 2 2 3 2" xfId="9247"/>
    <cellStyle name="Normal 4 2 2 4 3 2 2 3 2 2" xfId="9248"/>
    <cellStyle name="Normal 4 2 2 4 3 2 2 3 3" xfId="9249"/>
    <cellStyle name="Normal 4 2 2 4 3 2 2 3 3 2" xfId="9250"/>
    <cellStyle name="Normal 4 2 2 4 3 2 2 3 4" xfId="9251"/>
    <cellStyle name="Normal 4 2 2 4 3 2 2 4" xfId="9252"/>
    <cellStyle name="Normal 4 2 2 4 3 2 2 4 2" xfId="9253"/>
    <cellStyle name="Normal 4 2 2 4 3 2 2 4 2 2" xfId="9254"/>
    <cellStyle name="Normal 4 2 2 4 3 2 2 4 3" xfId="9255"/>
    <cellStyle name="Normal 4 2 2 4 3 2 2 5" xfId="9256"/>
    <cellStyle name="Normal 4 2 2 4 3 2 2 5 2" xfId="9257"/>
    <cellStyle name="Normal 4 2 2 4 3 2 2 6" xfId="9258"/>
    <cellStyle name="Normal 4 2 2 4 3 2 2 6 2" xfId="9259"/>
    <cellStyle name="Normal 4 2 2 4 3 2 2 7" xfId="9260"/>
    <cellStyle name="Normal 4 2 2 4 3 2 3" xfId="9261"/>
    <cellStyle name="Normal 4 2 2 4 3 2 3 2" xfId="9262"/>
    <cellStyle name="Normal 4 2 2 4 3 2 3 2 2" xfId="9263"/>
    <cellStyle name="Normal 4 2 2 4 3 2 3 2 2 2" xfId="9264"/>
    <cellStyle name="Normal 4 2 2 4 3 2 3 2 2 2 2" xfId="9265"/>
    <cellStyle name="Normal 4 2 2 4 3 2 3 2 2 3" xfId="9266"/>
    <cellStyle name="Normal 4 2 2 4 3 2 3 2 2 3 2" xfId="9267"/>
    <cellStyle name="Normal 4 2 2 4 3 2 3 2 2 4" xfId="9268"/>
    <cellStyle name="Normal 4 2 2 4 3 2 3 2 3" xfId="9269"/>
    <cellStyle name="Normal 4 2 2 4 3 2 3 2 3 2" xfId="9270"/>
    <cellStyle name="Normal 4 2 2 4 3 2 3 2 3 2 2" xfId="9271"/>
    <cellStyle name="Normal 4 2 2 4 3 2 3 2 3 3" xfId="9272"/>
    <cellStyle name="Normal 4 2 2 4 3 2 3 2 4" xfId="9273"/>
    <cellStyle name="Normal 4 2 2 4 3 2 3 2 4 2" xfId="9274"/>
    <cellStyle name="Normal 4 2 2 4 3 2 3 2 5" xfId="9275"/>
    <cellStyle name="Normal 4 2 2 4 3 2 3 2 5 2" xfId="9276"/>
    <cellStyle name="Normal 4 2 2 4 3 2 3 2 6" xfId="9277"/>
    <cellStyle name="Normal 4 2 2 4 3 2 3 3" xfId="9278"/>
    <cellStyle name="Normal 4 2 2 4 3 2 3 3 2" xfId="9279"/>
    <cellStyle name="Normal 4 2 2 4 3 2 3 3 2 2" xfId="9280"/>
    <cellStyle name="Normal 4 2 2 4 3 2 3 3 3" xfId="9281"/>
    <cellStyle name="Normal 4 2 2 4 3 2 3 3 3 2" xfId="9282"/>
    <cellStyle name="Normal 4 2 2 4 3 2 3 3 4" xfId="9283"/>
    <cellStyle name="Normal 4 2 2 4 3 2 3 4" xfId="9284"/>
    <cellStyle name="Normal 4 2 2 4 3 2 3 4 2" xfId="9285"/>
    <cellStyle name="Normal 4 2 2 4 3 2 3 4 2 2" xfId="9286"/>
    <cellStyle name="Normal 4 2 2 4 3 2 3 4 3" xfId="9287"/>
    <cellStyle name="Normal 4 2 2 4 3 2 3 5" xfId="9288"/>
    <cellStyle name="Normal 4 2 2 4 3 2 3 5 2" xfId="9289"/>
    <cellStyle name="Normal 4 2 2 4 3 2 3 6" xfId="9290"/>
    <cellStyle name="Normal 4 2 2 4 3 2 3 6 2" xfId="9291"/>
    <cellStyle name="Normal 4 2 2 4 3 2 3 7" xfId="9292"/>
    <cellStyle name="Normal 4 2 2 4 3 2 4" xfId="9293"/>
    <cellStyle name="Normal 4 2 2 4 3 2 4 2" xfId="9294"/>
    <cellStyle name="Normal 4 2 2 4 3 2 4 2 2" xfId="9295"/>
    <cellStyle name="Normal 4 2 2 4 3 2 4 2 2 2" xfId="9296"/>
    <cellStyle name="Normal 4 2 2 4 3 2 4 2 3" xfId="9297"/>
    <cellStyle name="Normal 4 2 2 4 3 2 4 2 3 2" xfId="9298"/>
    <cellStyle name="Normal 4 2 2 4 3 2 4 2 4" xfId="9299"/>
    <cellStyle name="Normal 4 2 2 4 3 2 4 3" xfId="9300"/>
    <cellStyle name="Normal 4 2 2 4 3 2 4 3 2" xfId="9301"/>
    <cellStyle name="Normal 4 2 2 4 3 2 4 3 2 2" xfId="9302"/>
    <cellStyle name="Normal 4 2 2 4 3 2 4 3 3" xfId="9303"/>
    <cellStyle name="Normal 4 2 2 4 3 2 4 4" xfId="9304"/>
    <cellStyle name="Normal 4 2 2 4 3 2 4 4 2" xfId="9305"/>
    <cellStyle name="Normal 4 2 2 4 3 2 4 5" xfId="9306"/>
    <cellStyle name="Normal 4 2 2 4 3 2 4 5 2" xfId="9307"/>
    <cellStyle name="Normal 4 2 2 4 3 2 4 6" xfId="9308"/>
    <cellStyle name="Normal 4 2 2 4 3 2 5" xfId="9309"/>
    <cellStyle name="Normal 4 2 2 4 3 2 5 2" xfId="9310"/>
    <cellStyle name="Normal 4 2 2 4 3 2 5 2 2" xfId="9311"/>
    <cellStyle name="Normal 4 2 2 4 3 2 5 3" xfId="9312"/>
    <cellStyle name="Normal 4 2 2 4 3 2 5 3 2" xfId="9313"/>
    <cellStyle name="Normal 4 2 2 4 3 2 5 4" xfId="9314"/>
    <cellStyle name="Normal 4 2 2 4 3 2 6" xfId="9315"/>
    <cellStyle name="Normal 4 2 2 4 3 2 6 2" xfId="9316"/>
    <cellStyle name="Normal 4 2 2 4 3 2 6 2 2" xfId="9317"/>
    <cellStyle name="Normal 4 2 2 4 3 2 6 3" xfId="9318"/>
    <cellStyle name="Normal 4 2 2 4 3 2 7" xfId="9319"/>
    <cellStyle name="Normal 4 2 2 4 3 2 7 2" xfId="9320"/>
    <cellStyle name="Normal 4 2 2 4 3 2 8" xfId="9321"/>
    <cellStyle name="Normal 4 2 2 4 3 2 8 2" xfId="9322"/>
    <cellStyle name="Normal 4 2 2 4 3 2 9" xfId="9323"/>
    <cellStyle name="Normal 4 2 2 4 3 3" xfId="9324"/>
    <cellStyle name="Normal 4 2 2 4 3 3 2" xfId="9325"/>
    <cellStyle name="Normal 4 2 2 4 3 3 2 2" xfId="9326"/>
    <cellStyle name="Normal 4 2 2 4 3 3 2 2 2" xfId="9327"/>
    <cellStyle name="Normal 4 2 2 4 3 3 2 2 2 2" xfId="9328"/>
    <cellStyle name="Normal 4 2 2 4 3 3 2 2 3" xfId="9329"/>
    <cellStyle name="Normal 4 2 2 4 3 3 2 2 3 2" xfId="9330"/>
    <cellStyle name="Normal 4 2 2 4 3 3 2 2 4" xfId="9331"/>
    <cellStyle name="Normal 4 2 2 4 3 3 2 3" xfId="9332"/>
    <cellStyle name="Normal 4 2 2 4 3 3 2 3 2" xfId="9333"/>
    <cellStyle name="Normal 4 2 2 4 3 3 2 3 2 2" xfId="9334"/>
    <cellStyle name="Normal 4 2 2 4 3 3 2 3 3" xfId="9335"/>
    <cellStyle name="Normal 4 2 2 4 3 3 2 4" xfId="9336"/>
    <cellStyle name="Normal 4 2 2 4 3 3 2 4 2" xfId="9337"/>
    <cellStyle name="Normal 4 2 2 4 3 3 2 5" xfId="9338"/>
    <cellStyle name="Normal 4 2 2 4 3 3 2 5 2" xfId="9339"/>
    <cellStyle name="Normal 4 2 2 4 3 3 2 6" xfId="9340"/>
    <cellStyle name="Normal 4 2 2 4 3 3 3" xfId="9341"/>
    <cellStyle name="Normal 4 2 2 4 3 3 3 2" xfId="9342"/>
    <cellStyle name="Normal 4 2 2 4 3 3 3 2 2" xfId="9343"/>
    <cellStyle name="Normal 4 2 2 4 3 3 3 3" xfId="9344"/>
    <cellStyle name="Normal 4 2 2 4 3 3 3 3 2" xfId="9345"/>
    <cellStyle name="Normal 4 2 2 4 3 3 3 4" xfId="9346"/>
    <cellStyle name="Normal 4 2 2 4 3 3 4" xfId="9347"/>
    <cellStyle name="Normal 4 2 2 4 3 3 4 2" xfId="9348"/>
    <cellStyle name="Normal 4 2 2 4 3 3 4 2 2" xfId="9349"/>
    <cellStyle name="Normal 4 2 2 4 3 3 4 3" xfId="9350"/>
    <cellStyle name="Normal 4 2 2 4 3 3 5" xfId="9351"/>
    <cellStyle name="Normal 4 2 2 4 3 3 5 2" xfId="9352"/>
    <cellStyle name="Normal 4 2 2 4 3 3 6" xfId="9353"/>
    <cellStyle name="Normal 4 2 2 4 3 3 6 2" xfId="9354"/>
    <cellStyle name="Normal 4 2 2 4 3 3 7" xfId="9355"/>
    <cellStyle name="Normal 4 2 2 4 3 4" xfId="9356"/>
    <cellStyle name="Normal 4 2 2 4 3 4 2" xfId="9357"/>
    <cellStyle name="Normal 4 2 2 4 3 4 2 2" xfId="9358"/>
    <cellStyle name="Normal 4 2 2 4 3 4 2 2 2" xfId="9359"/>
    <cellStyle name="Normal 4 2 2 4 3 4 2 2 2 2" xfId="9360"/>
    <cellStyle name="Normal 4 2 2 4 3 4 2 2 3" xfId="9361"/>
    <cellStyle name="Normal 4 2 2 4 3 4 2 2 3 2" xfId="9362"/>
    <cellStyle name="Normal 4 2 2 4 3 4 2 2 4" xfId="9363"/>
    <cellStyle name="Normal 4 2 2 4 3 4 2 3" xfId="9364"/>
    <cellStyle name="Normal 4 2 2 4 3 4 2 3 2" xfId="9365"/>
    <cellStyle name="Normal 4 2 2 4 3 4 2 3 2 2" xfId="9366"/>
    <cellStyle name="Normal 4 2 2 4 3 4 2 3 3" xfId="9367"/>
    <cellStyle name="Normal 4 2 2 4 3 4 2 4" xfId="9368"/>
    <cellStyle name="Normal 4 2 2 4 3 4 2 4 2" xfId="9369"/>
    <cellStyle name="Normal 4 2 2 4 3 4 2 5" xfId="9370"/>
    <cellStyle name="Normal 4 2 2 4 3 4 2 5 2" xfId="9371"/>
    <cellStyle name="Normal 4 2 2 4 3 4 2 6" xfId="9372"/>
    <cellStyle name="Normal 4 2 2 4 3 4 3" xfId="9373"/>
    <cellStyle name="Normal 4 2 2 4 3 4 3 2" xfId="9374"/>
    <cellStyle name="Normal 4 2 2 4 3 4 3 2 2" xfId="9375"/>
    <cellStyle name="Normal 4 2 2 4 3 4 3 3" xfId="9376"/>
    <cellStyle name="Normal 4 2 2 4 3 4 3 3 2" xfId="9377"/>
    <cellStyle name="Normal 4 2 2 4 3 4 3 4" xfId="9378"/>
    <cellStyle name="Normal 4 2 2 4 3 4 4" xfId="9379"/>
    <cellStyle name="Normal 4 2 2 4 3 4 4 2" xfId="9380"/>
    <cellStyle name="Normal 4 2 2 4 3 4 4 2 2" xfId="9381"/>
    <cellStyle name="Normal 4 2 2 4 3 4 4 3" xfId="9382"/>
    <cellStyle name="Normal 4 2 2 4 3 4 5" xfId="9383"/>
    <cellStyle name="Normal 4 2 2 4 3 4 5 2" xfId="9384"/>
    <cellStyle name="Normal 4 2 2 4 3 4 6" xfId="9385"/>
    <cellStyle name="Normal 4 2 2 4 3 4 6 2" xfId="9386"/>
    <cellStyle name="Normal 4 2 2 4 3 4 7" xfId="9387"/>
    <cellStyle name="Normal 4 2 2 4 3 5" xfId="9388"/>
    <cellStyle name="Normal 4 2 2 4 3 5 2" xfId="9389"/>
    <cellStyle name="Normal 4 2 2 4 3 5 2 2" xfId="9390"/>
    <cellStyle name="Normal 4 2 2 4 3 5 2 2 2" xfId="9391"/>
    <cellStyle name="Normal 4 2 2 4 3 5 2 3" xfId="9392"/>
    <cellStyle name="Normal 4 2 2 4 3 5 2 3 2" xfId="9393"/>
    <cellStyle name="Normal 4 2 2 4 3 5 2 4" xfId="9394"/>
    <cellStyle name="Normal 4 2 2 4 3 5 3" xfId="9395"/>
    <cellStyle name="Normal 4 2 2 4 3 5 3 2" xfId="9396"/>
    <cellStyle name="Normal 4 2 2 4 3 5 3 2 2" xfId="9397"/>
    <cellStyle name="Normal 4 2 2 4 3 5 3 3" xfId="9398"/>
    <cellStyle name="Normal 4 2 2 4 3 5 4" xfId="9399"/>
    <cellStyle name="Normal 4 2 2 4 3 5 4 2" xfId="9400"/>
    <cellStyle name="Normal 4 2 2 4 3 5 5" xfId="9401"/>
    <cellStyle name="Normal 4 2 2 4 3 5 5 2" xfId="9402"/>
    <cellStyle name="Normal 4 2 2 4 3 5 6" xfId="9403"/>
    <cellStyle name="Normal 4 2 2 4 3 6" xfId="9404"/>
    <cellStyle name="Normal 4 2 2 4 3 6 2" xfId="9405"/>
    <cellStyle name="Normal 4 2 2 4 3 6 2 2" xfId="9406"/>
    <cellStyle name="Normal 4 2 2 4 3 6 3" xfId="9407"/>
    <cellStyle name="Normal 4 2 2 4 3 6 3 2" xfId="9408"/>
    <cellStyle name="Normal 4 2 2 4 3 6 4" xfId="9409"/>
    <cellStyle name="Normal 4 2 2 4 3 7" xfId="9410"/>
    <cellStyle name="Normal 4 2 2 4 3 7 2" xfId="9411"/>
    <cellStyle name="Normal 4 2 2 4 3 7 2 2" xfId="9412"/>
    <cellStyle name="Normal 4 2 2 4 3 7 3" xfId="9413"/>
    <cellStyle name="Normal 4 2 2 4 3 8" xfId="9414"/>
    <cellStyle name="Normal 4 2 2 4 3 8 2" xfId="9415"/>
    <cellStyle name="Normal 4 2 2 4 3 9" xfId="9416"/>
    <cellStyle name="Normal 4 2 2 4 3 9 2" xfId="9417"/>
    <cellStyle name="Normal 4 2 2 4 4" xfId="9418"/>
    <cellStyle name="Normal 4 2 2 4 4 2" xfId="9419"/>
    <cellStyle name="Normal 4 2 2 4 4 2 2" xfId="9420"/>
    <cellStyle name="Normal 4 2 2 4 4 2 2 2" xfId="9421"/>
    <cellStyle name="Normal 4 2 2 4 4 2 2 2 2" xfId="9422"/>
    <cellStyle name="Normal 4 2 2 4 4 2 2 2 2 2" xfId="9423"/>
    <cellStyle name="Normal 4 2 2 4 4 2 2 2 3" xfId="9424"/>
    <cellStyle name="Normal 4 2 2 4 4 2 2 2 3 2" xfId="9425"/>
    <cellStyle name="Normal 4 2 2 4 4 2 2 2 4" xfId="9426"/>
    <cellStyle name="Normal 4 2 2 4 4 2 2 3" xfId="9427"/>
    <cellStyle name="Normal 4 2 2 4 4 2 2 3 2" xfId="9428"/>
    <cellStyle name="Normal 4 2 2 4 4 2 2 3 2 2" xfId="9429"/>
    <cellStyle name="Normal 4 2 2 4 4 2 2 3 3" xfId="9430"/>
    <cellStyle name="Normal 4 2 2 4 4 2 2 4" xfId="9431"/>
    <cellStyle name="Normal 4 2 2 4 4 2 2 4 2" xfId="9432"/>
    <cellStyle name="Normal 4 2 2 4 4 2 2 5" xfId="9433"/>
    <cellStyle name="Normal 4 2 2 4 4 2 2 5 2" xfId="9434"/>
    <cellStyle name="Normal 4 2 2 4 4 2 2 6" xfId="9435"/>
    <cellStyle name="Normal 4 2 2 4 4 2 3" xfId="9436"/>
    <cellStyle name="Normal 4 2 2 4 4 2 3 2" xfId="9437"/>
    <cellStyle name="Normal 4 2 2 4 4 2 3 2 2" xfId="9438"/>
    <cellStyle name="Normal 4 2 2 4 4 2 3 3" xfId="9439"/>
    <cellStyle name="Normal 4 2 2 4 4 2 3 3 2" xfId="9440"/>
    <cellStyle name="Normal 4 2 2 4 4 2 3 4" xfId="9441"/>
    <cellStyle name="Normal 4 2 2 4 4 2 4" xfId="9442"/>
    <cellStyle name="Normal 4 2 2 4 4 2 4 2" xfId="9443"/>
    <cellStyle name="Normal 4 2 2 4 4 2 4 2 2" xfId="9444"/>
    <cellStyle name="Normal 4 2 2 4 4 2 4 3" xfId="9445"/>
    <cellStyle name="Normal 4 2 2 4 4 2 5" xfId="9446"/>
    <cellStyle name="Normal 4 2 2 4 4 2 5 2" xfId="9447"/>
    <cellStyle name="Normal 4 2 2 4 4 2 6" xfId="9448"/>
    <cellStyle name="Normal 4 2 2 4 4 2 6 2" xfId="9449"/>
    <cellStyle name="Normal 4 2 2 4 4 2 7" xfId="9450"/>
    <cellStyle name="Normal 4 2 2 4 4 3" xfId="9451"/>
    <cellStyle name="Normal 4 2 2 4 4 3 2" xfId="9452"/>
    <cellStyle name="Normal 4 2 2 4 4 3 2 2" xfId="9453"/>
    <cellStyle name="Normal 4 2 2 4 4 3 2 2 2" xfId="9454"/>
    <cellStyle name="Normal 4 2 2 4 4 3 2 2 2 2" xfId="9455"/>
    <cellStyle name="Normal 4 2 2 4 4 3 2 2 3" xfId="9456"/>
    <cellStyle name="Normal 4 2 2 4 4 3 2 2 3 2" xfId="9457"/>
    <cellStyle name="Normal 4 2 2 4 4 3 2 2 4" xfId="9458"/>
    <cellStyle name="Normal 4 2 2 4 4 3 2 3" xfId="9459"/>
    <cellStyle name="Normal 4 2 2 4 4 3 2 3 2" xfId="9460"/>
    <cellStyle name="Normal 4 2 2 4 4 3 2 3 2 2" xfId="9461"/>
    <cellStyle name="Normal 4 2 2 4 4 3 2 3 3" xfId="9462"/>
    <cellStyle name="Normal 4 2 2 4 4 3 2 4" xfId="9463"/>
    <cellStyle name="Normal 4 2 2 4 4 3 2 4 2" xfId="9464"/>
    <cellStyle name="Normal 4 2 2 4 4 3 2 5" xfId="9465"/>
    <cellStyle name="Normal 4 2 2 4 4 3 2 5 2" xfId="9466"/>
    <cellStyle name="Normal 4 2 2 4 4 3 2 6" xfId="9467"/>
    <cellStyle name="Normal 4 2 2 4 4 3 3" xfId="9468"/>
    <cellStyle name="Normal 4 2 2 4 4 3 3 2" xfId="9469"/>
    <cellStyle name="Normal 4 2 2 4 4 3 3 2 2" xfId="9470"/>
    <cellStyle name="Normal 4 2 2 4 4 3 3 3" xfId="9471"/>
    <cellStyle name="Normal 4 2 2 4 4 3 3 3 2" xfId="9472"/>
    <cellStyle name="Normal 4 2 2 4 4 3 3 4" xfId="9473"/>
    <cellStyle name="Normal 4 2 2 4 4 3 4" xfId="9474"/>
    <cellStyle name="Normal 4 2 2 4 4 3 4 2" xfId="9475"/>
    <cellStyle name="Normal 4 2 2 4 4 3 4 2 2" xfId="9476"/>
    <cellStyle name="Normal 4 2 2 4 4 3 4 3" xfId="9477"/>
    <cellStyle name="Normal 4 2 2 4 4 3 5" xfId="9478"/>
    <cellStyle name="Normal 4 2 2 4 4 3 5 2" xfId="9479"/>
    <cellStyle name="Normal 4 2 2 4 4 3 6" xfId="9480"/>
    <cellStyle name="Normal 4 2 2 4 4 3 6 2" xfId="9481"/>
    <cellStyle name="Normal 4 2 2 4 4 3 7" xfId="9482"/>
    <cellStyle name="Normal 4 2 2 4 4 4" xfId="9483"/>
    <cellStyle name="Normal 4 2 2 4 4 4 2" xfId="9484"/>
    <cellStyle name="Normal 4 2 2 4 4 4 2 2" xfId="9485"/>
    <cellStyle name="Normal 4 2 2 4 4 4 2 2 2" xfId="9486"/>
    <cellStyle name="Normal 4 2 2 4 4 4 2 3" xfId="9487"/>
    <cellStyle name="Normal 4 2 2 4 4 4 2 3 2" xfId="9488"/>
    <cellStyle name="Normal 4 2 2 4 4 4 2 4" xfId="9489"/>
    <cellStyle name="Normal 4 2 2 4 4 4 3" xfId="9490"/>
    <cellStyle name="Normal 4 2 2 4 4 4 3 2" xfId="9491"/>
    <cellStyle name="Normal 4 2 2 4 4 4 3 2 2" xfId="9492"/>
    <cellStyle name="Normal 4 2 2 4 4 4 3 3" xfId="9493"/>
    <cellStyle name="Normal 4 2 2 4 4 4 4" xfId="9494"/>
    <cellStyle name="Normal 4 2 2 4 4 4 4 2" xfId="9495"/>
    <cellStyle name="Normal 4 2 2 4 4 4 5" xfId="9496"/>
    <cellStyle name="Normal 4 2 2 4 4 4 5 2" xfId="9497"/>
    <cellStyle name="Normal 4 2 2 4 4 4 6" xfId="9498"/>
    <cellStyle name="Normal 4 2 2 4 4 5" xfId="9499"/>
    <cellStyle name="Normal 4 2 2 4 4 5 2" xfId="9500"/>
    <cellStyle name="Normal 4 2 2 4 4 5 2 2" xfId="9501"/>
    <cellStyle name="Normal 4 2 2 4 4 5 3" xfId="9502"/>
    <cellStyle name="Normal 4 2 2 4 4 5 3 2" xfId="9503"/>
    <cellStyle name="Normal 4 2 2 4 4 5 4" xfId="9504"/>
    <cellStyle name="Normal 4 2 2 4 4 6" xfId="9505"/>
    <cellStyle name="Normal 4 2 2 4 4 6 2" xfId="9506"/>
    <cellStyle name="Normal 4 2 2 4 4 6 2 2" xfId="9507"/>
    <cellStyle name="Normal 4 2 2 4 4 6 3" xfId="9508"/>
    <cellStyle name="Normal 4 2 2 4 4 7" xfId="9509"/>
    <cellStyle name="Normal 4 2 2 4 4 7 2" xfId="9510"/>
    <cellStyle name="Normal 4 2 2 4 4 8" xfId="9511"/>
    <cellStyle name="Normal 4 2 2 4 4 8 2" xfId="9512"/>
    <cellStyle name="Normal 4 2 2 4 4 9" xfId="9513"/>
    <cellStyle name="Normal 4 2 2 4 5" xfId="9514"/>
    <cellStyle name="Normal 4 2 2 4 5 2" xfId="9515"/>
    <cellStyle name="Normal 4 2 2 4 5 2 2" xfId="9516"/>
    <cellStyle name="Normal 4 2 2 4 5 2 2 2" xfId="9517"/>
    <cellStyle name="Normal 4 2 2 4 5 2 2 2 2" xfId="9518"/>
    <cellStyle name="Normal 4 2 2 4 5 2 2 3" xfId="9519"/>
    <cellStyle name="Normal 4 2 2 4 5 2 2 3 2" xfId="9520"/>
    <cellStyle name="Normal 4 2 2 4 5 2 2 4" xfId="9521"/>
    <cellStyle name="Normal 4 2 2 4 5 2 3" xfId="9522"/>
    <cellStyle name="Normal 4 2 2 4 5 2 3 2" xfId="9523"/>
    <cellStyle name="Normal 4 2 2 4 5 2 3 2 2" xfId="9524"/>
    <cellStyle name="Normal 4 2 2 4 5 2 3 3" xfId="9525"/>
    <cellStyle name="Normal 4 2 2 4 5 2 4" xfId="9526"/>
    <cellStyle name="Normal 4 2 2 4 5 2 4 2" xfId="9527"/>
    <cellStyle name="Normal 4 2 2 4 5 2 5" xfId="9528"/>
    <cellStyle name="Normal 4 2 2 4 5 2 5 2" xfId="9529"/>
    <cellStyle name="Normal 4 2 2 4 5 2 6" xfId="9530"/>
    <cellStyle name="Normal 4 2 2 4 5 3" xfId="9531"/>
    <cellStyle name="Normal 4 2 2 4 5 3 2" xfId="9532"/>
    <cellStyle name="Normal 4 2 2 4 5 3 2 2" xfId="9533"/>
    <cellStyle name="Normal 4 2 2 4 5 3 3" xfId="9534"/>
    <cellStyle name="Normal 4 2 2 4 5 3 3 2" xfId="9535"/>
    <cellStyle name="Normal 4 2 2 4 5 3 4" xfId="9536"/>
    <cellStyle name="Normal 4 2 2 4 5 4" xfId="9537"/>
    <cellStyle name="Normal 4 2 2 4 5 4 2" xfId="9538"/>
    <cellStyle name="Normal 4 2 2 4 5 4 2 2" xfId="9539"/>
    <cellStyle name="Normal 4 2 2 4 5 4 3" xfId="9540"/>
    <cellStyle name="Normal 4 2 2 4 5 5" xfId="9541"/>
    <cellStyle name="Normal 4 2 2 4 5 5 2" xfId="9542"/>
    <cellStyle name="Normal 4 2 2 4 5 6" xfId="9543"/>
    <cellStyle name="Normal 4 2 2 4 5 6 2" xfId="9544"/>
    <cellStyle name="Normal 4 2 2 4 5 7" xfId="9545"/>
    <cellStyle name="Normal 4 2 2 4 6" xfId="9546"/>
    <cellStyle name="Normal 4 2 2 4 6 2" xfId="9547"/>
    <cellStyle name="Normal 4 2 2 4 6 2 2" xfId="9548"/>
    <cellStyle name="Normal 4 2 2 4 6 2 2 2" xfId="9549"/>
    <cellStyle name="Normal 4 2 2 4 6 2 2 2 2" xfId="9550"/>
    <cellStyle name="Normal 4 2 2 4 6 2 2 3" xfId="9551"/>
    <cellStyle name="Normal 4 2 2 4 6 2 2 3 2" xfId="9552"/>
    <cellStyle name="Normal 4 2 2 4 6 2 2 4" xfId="9553"/>
    <cellStyle name="Normal 4 2 2 4 6 2 3" xfId="9554"/>
    <cellStyle name="Normal 4 2 2 4 6 2 3 2" xfId="9555"/>
    <cellStyle name="Normal 4 2 2 4 6 2 3 2 2" xfId="9556"/>
    <cellStyle name="Normal 4 2 2 4 6 2 3 3" xfId="9557"/>
    <cellStyle name="Normal 4 2 2 4 6 2 4" xfId="9558"/>
    <cellStyle name="Normal 4 2 2 4 6 2 4 2" xfId="9559"/>
    <cellStyle name="Normal 4 2 2 4 6 2 5" xfId="9560"/>
    <cellStyle name="Normal 4 2 2 4 6 2 5 2" xfId="9561"/>
    <cellStyle name="Normal 4 2 2 4 6 2 6" xfId="9562"/>
    <cellStyle name="Normal 4 2 2 4 6 3" xfId="9563"/>
    <cellStyle name="Normal 4 2 2 4 6 3 2" xfId="9564"/>
    <cellStyle name="Normal 4 2 2 4 6 3 2 2" xfId="9565"/>
    <cellStyle name="Normal 4 2 2 4 6 3 3" xfId="9566"/>
    <cellStyle name="Normal 4 2 2 4 6 3 3 2" xfId="9567"/>
    <cellStyle name="Normal 4 2 2 4 6 3 4" xfId="9568"/>
    <cellStyle name="Normal 4 2 2 4 6 4" xfId="9569"/>
    <cellStyle name="Normal 4 2 2 4 6 4 2" xfId="9570"/>
    <cellStyle name="Normal 4 2 2 4 6 4 2 2" xfId="9571"/>
    <cellStyle name="Normal 4 2 2 4 6 4 3" xfId="9572"/>
    <cellStyle name="Normal 4 2 2 4 6 5" xfId="9573"/>
    <cellStyle name="Normal 4 2 2 4 6 5 2" xfId="9574"/>
    <cellStyle name="Normal 4 2 2 4 6 6" xfId="9575"/>
    <cellStyle name="Normal 4 2 2 4 6 6 2" xfId="9576"/>
    <cellStyle name="Normal 4 2 2 4 6 7" xfId="9577"/>
    <cellStyle name="Normal 4 2 2 4 7" xfId="9578"/>
    <cellStyle name="Normal 4 2 2 4 7 2" xfId="9579"/>
    <cellStyle name="Normal 4 2 2 4 7 2 2" xfId="9580"/>
    <cellStyle name="Normal 4 2 2 4 7 2 2 2" xfId="9581"/>
    <cellStyle name="Normal 4 2 2 4 7 2 3" xfId="9582"/>
    <cellStyle name="Normal 4 2 2 4 7 2 3 2" xfId="9583"/>
    <cellStyle name="Normal 4 2 2 4 7 2 4" xfId="9584"/>
    <cellStyle name="Normal 4 2 2 4 7 3" xfId="9585"/>
    <cellStyle name="Normal 4 2 2 4 7 3 2" xfId="9586"/>
    <cellStyle name="Normal 4 2 2 4 7 3 2 2" xfId="9587"/>
    <cellStyle name="Normal 4 2 2 4 7 3 3" xfId="9588"/>
    <cellStyle name="Normal 4 2 2 4 7 4" xfId="9589"/>
    <cellStyle name="Normal 4 2 2 4 7 4 2" xfId="9590"/>
    <cellStyle name="Normal 4 2 2 4 7 5" xfId="9591"/>
    <cellStyle name="Normal 4 2 2 4 7 5 2" xfId="9592"/>
    <cellStyle name="Normal 4 2 2 4 7 6" xfId="9593"/>
    <cellStyle name="Normal 4 2 2 4 8" xfId="9594"/>
    <cellStyle name="Normal 4 2 2 4 8 2" xfId="9595"/>
    <cellStyle name="Normal 4 2 2 4 8 2 2" xfId="9596"/>
    <cellStyle name="Normal 4 2 2 4 8 3" xfId="9597"/>
    <cellStyle name="Normal 4 2 2 4 8 3 2" xfId="9598"/>
    <cellStyle name="Normal 4 2 2 4 8 4" xfId="9599"/>
    <cellStyle name="Normal 4 2 2 4 9" xfId="9600"/>
    <cellStyle name="Normal 4 2 2 4 9 2" xfId="9601"/>
    <cellStyle name="Normal 4 2 2 4 9 2 2" xfId="9602"/>
    <cellStyle name="Normal 4 2 2 4 9 3" xfId="9603"/>
    <cellStyle name="Normal 4 2 2 4 9 3 2" xfId="9604"/>
    <cellStyle name="Normal 4 2 2 4 9 4" xfId="9605"/>
    <cellStyle name="Normal 4 2 2 5" xfId="9606"/>
    <cellStyle name="Normal 4 2 2 5 10" xfId="9607"/>
    <cellStyle name="Normal 4 2 2 5 2" xfId="9608"/>
    <cellStyle name="Normal 4 2 2 5 2 2" xfId="9609"/>
    <cellStyle name="Normal 4 2 2 5 2 2 2" xfId="9610"/>
    <cellStyle name="Normal 4 2 2 5 2 2 2 2" xfId="9611"/>
    <cellStyle name="Normal 4 2 2 5 2 2 2 2 2" xfId="9612"/>
    <cellStyle name="Normal 4 2 2 5 2 2 2 2 2 2" xfId="9613"/>
    <cellStyle name="Normal 4 2 2 5 2 2 2 2 3" xfId="9614"/>
    <cellStyle name="Normal 4 2 2 5 2 2 2 2 3 2" xfId="9615"/>
    <cellStyle name="Normal 4 2 2 5 2 2 2 2 4" xfId="9616"/>
    <cellStyle name="Normal 4 2 2 5 2 2 2 3" xfId="9617"/>
    <cellStyle name="Normal 4 2 2 5 2 2 2 3 2" xfId="9618"/>
    <cellStyle name="Normal 4 2 2 5 2 2 2 3 2 2" xfId="9619"/>
    <cellStyle name="Normal 4 2 2 5 2 2 2 3 3" xfId="9620"/>
    <cellStyle name="Normal 4 2 2 5 2 2 2 4" xfId="9621"/>
    <cellStyle name="Normal 4 2 2 5 2 2 2 4 2" xfId="9622"/>
    <cellStyle name="Normal 4 2 2 5 2 2 2 5" xfId="9623"/>
    <cellStyle name="Normal 4 2 2 5 2 2 2 5 2" xfId="9624"/>
    <cellStyle name="Normal 4 2 2 5 2 2 2 6" xfId="9625"/>
    <cellStyle name="Normal 4 2 2 5 2 2 3" xfId="9626"/>
    <cellStyle name="Normal 4 2 2 5 2 2 3 2" xfId="9627"/>
    <cellStyle name="Normal 4 2 2 5 2 2 3 2 2" xfId="9628"/>
    <cellStyle name="Normal 4 2 2 5 2 2 3 3" xfId="9629"/>
    <cellStyle name="Normal 4 2 2 5 2 2 3 3 2" xfId="9630"/>
    <cellStyle name="Normal 4 2 2 5 2 2 3 4" xfId="9631"/>
    <cellStyle name="Normal 4 2 2 5 2 2 4" xfId="9632"/>
    <cellStyle name="Normal 4 2 2 5 2 2 4 2" xfId="9633"/>
    <cellStyle name="Normal 4 2 2 5 2 2 4 2 2" xfId="9634"/>
    <cellStyle name="Normal 4 2 2 5 2 2 4 3" xfId="9635"/>
    <cellStyle name="Normal 4 2 2 5 2 2 5" xfId="9636"/>
    <cellStyle name="Normal 4 2 2 5 2 2 5 2" xfId="9637"/>
    <cellStyle name="Normal 4 2 2 5 2 2 6" xfId="9638"/>
    <cellStyle name="Normal 4 2 2 5 2 2 6 2" xfId="9639"/>
    <cellStyle name="Normal 4 2 2 5 2 2 7" xfId="9640"/>
    <cellStyle name="Normal 4 2 2 5 2 3" xfId="9641"/>
    <cellStyle name="Normal 4 2 2 5 2 3 2" xfId="9642"/>
    <cellStyle name="Normal 4 2 2 5 2 3 2 2" xfId="9643"/>
    <cellStyle name="Normal 4 2 2 5 2 3 2 2 2" xfId="9644"/>
    <cellStyle name="Normal 4 2 2 5 2 3 2 2 2 2" xfId="9645"/>
    <cellStyle name="Normal 4 2 2 5 2 3 2 2 3" xfId="9646"/>
    <cellStyle name="Normal 4 2 2 5 2 3 2 2 3 2" xfId="9647"/>
    <cellStyle name="Normal 4 2 2 5 2 3 2 2 4" xfId="9648"/>
    <cellStyle name="Normal 4 2 2 5 2 3 2 3" xfId="9649"/>
    <cellStyle name="Normal 4 2 2 5 2 3 2 3 2" xfId="9650"/>
    <cellStyle name="Normal 4 2 2 5 2 3 2 3 2 2" xfId="9651"/>
    <cellStyle name="Normal 4 2 2 5 2 3 2 3 3" xfId="9652"/>
    <cellStyle name="Normal 4 2 2 5 2 3 2 4" xfId="9653"/>
    <cellStyle name="Normal 4 2 2 5 2 3 2 4 2" xfId="9654"/>
    <cellStyle name="Normal 4 2 2 5 2 3 2 5" xfId="9655"/>
    <cellStyle name="Normal 4 2 2 5 2 3 2 5 2" xfId="9656"/>
    <cellStyle name="Normal 4 2 2 5 2 3 2 6" xfId="9657"/>
    <cellStyle name="Normal 4 2 2 5 2 3 3" xfId="9658"/>
    <cellStyle name="Normal 4 2 2 5 2 3 3 2" xfId="9659"/>
    <cellStyle name="Normal 4 2 2 5 2 3 3 2 2" xfId="9660"/>
    <cellStyle name="Normal 4 2 2 5 2 3 3 3" xfId="9661"/>
    <cellStyle name="Normal 4 2 2 5 2 3 3 3 2" xfId="9662"/>
    <cellStyle name="Normal 4 2 2 5 2 3 3 4" xfId="9663"/>
    <cellStyle name="Normal 4 2 2 5 2 3 4" xfId="9664"/>
    <cellStyle name="Normal 4 2 2 5 2 3 4 2" xfId="9665"/>
    <cellStyle name="Normal 4 2 2 5 2 3 4 2 2" xfId="9666"/>
    <cellStyle name="Normal 4 2 2 5 2 3 4 3" xfId="9667"/>
    <cellStyle name="Normal 4 2 2 5 2 3 5" xfId="9668"/>
    <cellStyle name="Normal 4 2 2 5 2 3 5 2" xfId="9669"/>
    <cellStyle name="Normal 4 2 2 5 2 3 6" xfId="9670"/>
    <cellStyle name="Normal 4 2 2 5 2 3 6 2" xfId="9671"/>
    <cellStyle name="Normal 4 2 2 5 2 3 7" xfId="9672"/>
    <cellStyle name="Normal 4 2 2 5 2 4" xfId="9673"/>
    <cellStyle name="Normal 4 2 2 5 2 4 2" xfId="9674"/>
    <cellStyle name="Normal 4 2 2 5 2 4 2 2" xfId="9675"/>
    <cellStyle name="Normal 4 2 2 5 2 4 2 2 2" xfId="9676"/>
    <cellStyle name="Normal 4 2 2 5 2 4 2 3" xfId="9677"/>
    <cellStyle name="Normal 4 2 2 5 2 4 2 3 2" xfId="9678"/>
    <cellStyle name="Normal 4 2 2 5 2 4 2 4" xfId="9679"/>
    <cellStyle name="Normal 4 2 2 5 2 4 3" xfId="9680"/>
    <cellStyle name="Normal 4 2 2 5 2 4 3 2" xfId="9681"/>
    <cellStyle name="Normal 4 2 2 5 2 4 3 2 2" xfId="9682"/>
    <cellStyle name="Normal 4 2 2 5 2 4 3 3" xfId="9683"/>
    <cellStyle name="Normal 4 2 2 5 2 4 4" xfId="9684"/>
    <cellStyle name="Normal 4 2 2 5 2 4 4 2" xfId="9685"/>
    <cellStyle name="Normal 4 2 2 5 2 4 5" xfId="9686"/>
    <cellStyle name="Normal 4 2 2 5 2 4 5 2" xfId="9687"/>
    <cellStyle name="Normal 4 2 2 5 2 4 6" xfId="9688"/>
    <cellStyle name="Normal 4 2 2 5 2 5" xfId="9689"/>
    <cellStyle name="Normal 4 2 2 5 2 5 2" xfId="9690"/>
    <cellStyle name="Normal 4 2 2 5 2 5 2 2" xfId="9691"/>
    <cellStyle name="Normal 4 2 2 5 2 5 3" xfId="9692"/>
    <cellStyle name="Normal 4 2 2 5 2 5 3 2" xfId="9693"/>
    <cellStyle name="Normal 4 2 2 5 2 5 4" xfId="9694"/>
    <cellStyle name="Normal 4 2 2 5 2 6" xfId="9695"/>
    <cellStyle name="Normal 4 2 2 5 2 6 2" xfId="9696"/>
    <cellStyle name="Normal 4 2 2 5 2 6 2 2" xfId="9697"/>
    <cellStyle name="Normal 4 2 2 5 2 6 3" xfId="9698"/>
    <cellStyle name="Normal 4 2 2 5 2 7" xfId="9699"/>
    <cellStyle name="Normal 4 2 2 5 2 7 2" xfId="9700"/>
    <cellStyle name="Normal 4 2 2 5 2 8" xfId="9701"/>
    <cellStyle name="Normal 4 2 2 5 2 8 2" xfId="9702"/>
    <cellStyle name="Normal 4 2 2 5 2 9" xfId="9703"/>
    <cellStyle name="Normal 4 2 2 5 3" xfId="9704"/>
    <cellStyle name="Normal 4 2 2 5 3 2" xfId="9705"/>
    <cellStyle name="Normal 4 2 2 5 3 2 2" xfId="9706"/>
    <cellStyle name="Normal 4 2 2 5 3 2 2 2" xfId="9707"/>
    <cellStyle name="Normal 4 2 2 5 3 2 2 2 2" xfId="9708"/>
    <cellStyle name="Normal 4 2 2 5 3 2 2 3" xfId="9709"/>
    <cellStyle name="Normal 4 2 2 5 3 2 2 3 2" xfId="9710"/>
    <cellStyle name="Normal 4 2 2 5 3 2 2 4" xfId="9711"/>
    <cellStyle name="Normal 4 2 2 5 3 2 3" xfId="9712"/>
    <cellStyle name="Normal 4 2 2 5 3 2 3 2" xfId="9713"/>
    <cellStyle name="Normal 4 2 2 5 3 2 3 2 2" xfId="9714"/>
    <cellStyle name="Normal 4 2 2 5 3 2 3 3" xfId="9715"/>
    <cellStyle name="Normal 4 2 2 5 3 2 4" xfId="9716"/>
    <cellStyle name="Normal 4 2 2 5 3 2 4 2" xfId="9717"/>
    <cellStyle name="Normal 4 2 2 5 3 2 5" xfId="9718"/>
    <cellStyle name="Normal 4 2 2 5 3 2 5 2" xfId="9719"/>
    <cellStyle name="Normal 4 2 2 5 3 2 6" xfId="9720"/>
    <cellStyle name="Normal 4 2 2 5 3 3" xfId="9721"/>
    <cellStyle name="Normal 4 2 2 5 3 3 2" xfId="9722"/>
    <cellStyle name="Normal 4 2 2 5 3 3 2 2" xfId="9723"/>
    <cellStyle name="Normal 4 2 2 5 3 3 3" xfId="9724"/>
    <cellStyle name="Normal 4 2 2 5 3 3 3 2" xfId="9725"/>
    <cellStyle name="Normal 4 2 2 5 3 3 4" xfId="9726"/>
    <cellStyle name="Normal 4 2 2 5 3 4" xfId="9727"/>
    <cellStyle name="Normal 4 2 2 5 3 4 2" xfId="9728"/>
    <cellStyle name="Normal 4 2 2 5 3 4 2 2" xfId="9729"/>
    <cellStyle name="Normal 4 2 2 5 3 4 3" xfId="9730"/>
    <cellStyle name="Normal 4 2 2 5 3 5" xfId="9731"/>
    <cellStyle name="Normal 4 2 2 5 3 5 2" xfId="9732"/>
    <cellStyle name="Normal 4 2 2 5 3 6" xfId="9733"/>
    <cellStyle name="Normal 4 2 2 5 3 6 2" xfId="9734"/>
    <cellStyle name="Normal 4 2 2 5 3 7" xfId="9735"/>
    <cellStyle name="Normal 4 2 2 5 4" xfId="9736"/>
    <cellStyle name="Normal 4 2 2 5 4 2" xfId="9737"/>
    <cellStyle name="Normal 4 2 2 5 4 2 2" xfId="9738"/>
    <cellStyle name="Normal 4 2 2 5 4 2 2 2" xfId="9739"/>
    <cellStyle name="Normal 4 2 2 5 4 2 2 2 2" xfId="9740"/>
    <cellStyle name="Normal 4 2 2 5 4 2 2 3" xfId="9741"/>
    <cellStyle name="Normal 4 2 2 5 4 2 2 3 2" xfId="9742"/>
    <cellStyle name="Normal 4 2 2 5 4 2 2 4" xfId="9743"/>
    <cellStyle name="Normal 4 2 2 5 4 2 3" xfId="9744"/>
    <cellStyle name="Normal 4 2 2 5 4 2 3 2" xfId="9745"/>
    <cellStyle name="Normal 4 2 2 5 4 2 3 2 2" xfId="9746"/>
    <cellStyle name="Normal 4 2 2 5 4 2 3 3" xfId="9747"/>
    <cellStyle name="Normal 4 2 2 5 4 2 4" xfId="9748"/>
    <cellStyle name="Normal 4 2 2 5 4 2 4 2" xfId="9749"/>
    <cellStyle name="Normal 4 2 2 5 4 2 5" xfId="9750"/>
    <cellStyle name="Normal 4 2 2 5 4 2 5 2" xfId="9751"/>
    <cellStyle name="Normal 4 2 2 5 4 2 6" xfId="9752"/>
    <cellStyle name="Normal 4 2 2 5 4 3" xfId="9753"/>
    <cellStyle name="Normal 4 2 2 5 4 3 2" xfId="9754"/>
    <cellStyle name="Normal 4 2 2 5 4 3 2 2" xfId="9755"/>
    <cellStyle name="Normal 4 2 2 5 4 3 3" xfId="9756"/>
    <cellStyle name="Normal 4 2 2 5 4 3 3 2" xfId="9757"/>
    <cellStyle name="Normal 4 2 2 5 4 3 4" xfId="9758"/>
    <cellStyle name="Normal 4 2 2 5 4 4" xfId="9759"/>
    <cellStyle name="Normal 4 2 2 5 4 4 2" xfId="9760"/>
    <cellStyle name="Normal 4 2 2 5 4 4 2 2" xfId="9761"/>
    <cellStyle name="Normal 4 2 2 5 4 4 3" xfId="9762"/>
    <cellStyle name="Normal 4 2 2 5 4 5" xfId="9763"/>
    <cellStyle name="Normal 4 2 2 5 4 5 2" xfId="9764"/>
    <cellStyle name="Normal 4 2 2 5 4 6" xfId="9765"/>
    <cellStyle name="Normal 4 2 2 5 4 6 2" xfId="9766"/>
    <cellStyle name="Normal 4 2 2 5 4 7" xfId="9767"/>
    <cellStyle name="Normal 4 2 2 5 5" xfId="9768"/>
    <cellStyle name="Normal 4 2 2 5 5 2" xfId="9769"/>
    <cellStyle name="Normal 4 2 2 5 5 2 2" xfId="9770"/>
    <cellStyle name="Normal 4 2 2 5 5 2 2 2" xfId="9771"/>
    <cellStyle name="Normal 4 2 2 5 5 2 3" xfId="9772"/>
    <cellStyle name="Normal 4 2 2 5 5 2 3 2" xfId="9773"/>
    <cellStyle name="Normal 4 2 2 5 5 2 4" xfId="9774"/>
    <cellStyle name="Normal 4 2 2 5 5 3" xfId="9775"/>
    <cellStyle name="Normal 4 2 2 5 5 3 2" xfId="9776"/>
    <cellStyle name="Normal 4 2 2 5 5 3 2 2" xfId="9777"/>
    <cellStyle name="Normal 4 2 2 5 5 3 3" xfId="9778"/>
    <cellStyle name="Normal 4 2 2 5 5 4" xfId="9779"/>
    <cellStyle name="Normal 4 2 2 5 5 4 2" xfId="9780"/>
    <cellStyle name="Normal 4 2 2 5 5 5" xfId="9781"/>
    <cellStyle name="Normal 4 2 2 5 5 5 2" xfId="9782"/>
    <cellStyle name="Normal 4 2 2 5 5 6" xfId="9783"/>
    <cellStyle name="Normal 4 2 2 5 6" xfId="9784"/>
    <cellStyle name="Normal 4 2 2 5 6 2" xfId="9785"/>
    <cellStyle name="Normal 4 2 2 5 6 2 2" xfId="9786"/>
    <cellStyle name="Normal 4 2 2 5 6 3" xfId="9787"/>
    <cellStyle name="Normal 4 2 2 5 6 3 2" xfId="9788"/>
    <cellStyle name="Normal 4 2 2 5 6 4" xfId="9789"/>
    <cellStyle name="Normal 4 2 2 5 7" xfId="9790"/>
    <cellStyle name="Normal 4 2 2 5 7 2" xfId="9791"/>
    <cellStyle name="Normal 4 2 2 5 7 2 2" xfId="9792"/>
    <cellStyle name="Normal 4 2 2 5 7 3" xfId="9793"/>
    <cellStyle name="Normal 4 2 2 5 8" xfId="9794"/>
    <cellStyle name="Normal 4 2 2 5 8 2" xfId="9795"/>
    <cellStyle name="Normal 4 2 2 5 9" xfId="9796"/>
    <cellStyle name="Normal 4 2 2 5 9 2" xfId="9797"/>
    <cellStyle name="Normal 4 2 2 6" xfId="9798"/>
    <cellStyle name="Normal 4 2 2 6 10" xfId="9799"/>
    <cellStyle name="Normal 4 2 2 6 2" xfId="9800"/>
    <cellStyle name="Normal 4 2 2 6 2 2" xfId="9801"/>
    <cellStyle name="Normal 4 2 2 6 2 2 2" xfId="9802"/>
    <cellStyle name="Normal 4 2 2 6 2 2 2 2" xfId="9803"/>
    <cellStyle name="Normal 4 2 2 6 2 2 2 2 2" xfId="9804"/>
    <cellStyle name="Normal 4 2 2 6 2 2 2 2 2 2" xfId="9805"/>
    <cellStyle name="Normal 4 2 2 6 2 2 2 2 3" xfId="9806"/>
    <cellStyle name="Normal 4 2 2 6 2 2 2 2 3 2" xfId="9807"/>
    <cellStyle name="Normal 4 2 2 6 2 2 2 2 4" xfId="9808"/>
    <cellStyle name="Normal 4 2 2 6 2 2 2 3" xfId="9809"/>
    <cellStyle name="Normal 4 2 2 6 2 2 2 3 2" xfId="9810"/>
    <cellStyle name="Normal 4 2 2 6 2 2 2 3 2 2" xfId="9811"/>
    <cellStyle name="Normal 4 2 2 6 2 2 2 3 3" xfId="9812"/>
    <cellStyle name="Normal 4 2 2 6 2 2 2 4" xfId="9813"/>
    <cellStyle name="Normal 4 2 2 6 2 2 2 4 2" xfId="9814"/>
    <cellStyle name="Normal 4 2 2 6 2 2 2 5" xfId="9815"/>
    <cellStyle name="Normal 4 2 2 6 2 2 2 5 2" xfId="9816"/>
    <cellStyle name="Normal 4 2 2 6 2 2 2 6" xfId="9817"/>
    <cellStyle name="Normal 4 2 2 6 2 2 3" xfId="9818"/>
    <cellStyle name="Normal 4 2 2 6 2 2 3 2" xfId="9819"/>
    <cellStyle name="Normal 4 2 2 6 2 2 3 2 2" xfId="9820"/>
    <cellStyle name="Normal 4 2 2 6 2 2 3 3" xfId="9821"/>
    <cellStyle name="Normal 4 2 2 6 2 2 3 3 2" xfId="9822"/>
    <cellStyle name="Normal 4 2 2 6 2 2 3 4" xfId="9823"/>
    <cellStyle name="Normal 4 2 2 6 2 2 4" xfId="9824"/>
    <cellStyle name="Normal 4 2 2 6 2 2 4 2" xfId="9825"/>
    <cellStyle name="Normal 4 2 2 6 2 2 4 2 2" xfId="9826"/>
    <cellStyle name="Normal 4 2 2 6 2 2 4 3" xfId="9827"/>
    <cellStyle name="Normal 4 2 2 6 2 2 5" xfId="9828"/>
    <cellStyle name="Normal 4 2 2 6 2 2 5 2" xfId="9829"/>
    <cellStyle name="Normal 4 2 2 6 2 2 6" xfId="9830"/>
    <cellStyle name="Normal 4 2 2 6 2 2 6 2" xfId="9831"/>
    <cellStyle name="Normal 4 2 2 6 2 2 7" xfId="9832"/>
    <cellStyle name="Normal 4 2 2 6 2 3" xfId="9833"/>
    <cellStyle name="Normal 4 2 2 6 2 3 2" xfId="9834"/>
    <cellStyle name="Normal 4 2 2 6 2 3 2 2" xfId="9835"/>
    <cellStyle name="Normal 4 2 2 6 2 3 2 2 2" xfId="9836"/>
    <cellStyle name="Normal 4 2 2 6 2 3 2 2 2 2" xfId="9837"/>
    <cellStyle name="Normal 4 2 2 6 2 3 2 2 3" xfId="9838"/>
    <cellStyle name="Normal 4 2 2 6 2 3 2 2 3 2" xfId="9839"/>
    <cellStyle name="Normal 4 2 2 6 2 3 2 2 4" xfId="9840"/>
    <cellStyle name="Normal 4 2 2 6 2 3 2 3" xfId="9841"/>
    <cellStyle name="Normal 4 2 2 6 2 3 2 3 2" xfId="9842"/>
    <cellStyle name="Normal 4 2 2 6 2 3 2 3 2 2" xfId="9843"/>
    <cellStyle name="Normal 4 2 2 6 2 3 2 3 3" xfId="9844"/>
    <cellStyle name="Normal 4 2 2 6 2 3 2 4" xfId="9845"/>
    <cellStyle name="Normal 4 2 2 6 2 3 2 4 2" xfId="9846"/>
    <cellStyle name="Normal 4 2 2 6 2 3 2 5" xfId="9847"/>
    <cellStyle name="Normal 4 2 2 6 2 3 2 5 2" xfId="9848"/>
    <cellStyle name="Normal 4 2 2 6 2 3 2 6" xfId="9849"/>
    <cellStyle name="Normal 4 2 2 6 2 3 3" xfId="9850"/>
    <cellStyle name="Normal 4 2 2 6 2 3 3 2" xfId="9851"/>
    <cellStyle name="Normal 4 2 2 6 2 3 3 2 2" xfId="9852"/>
    <cellStyle name="Normal 4 2 2 6 2 3 3 3" xfId="9853"/>
    <cellStyle name="Normal 4 2 2 6 2 3 3 3 2" xfId="9854"/>
    <cellStyle name="Normal 4 2 2 6 2 3 3 4" xfId="9855"/>
    <cellStyle name="Normal 4 2 2 6 2 3 4" xfId="9856"/>
    <cellStyle name="Normal 4 2 2 6 2 3 4 2" xfId="9857"/>
    <cellStyle name="Normal 4 2 2 6 2 3 4 2 2" xfId="9858"/>
    <cellStyle name="Normal 4 2 2 6 2 3 4 3" xfId="9859"/>
    <cellStyle name="Normal 4 2 2 6 2 3 5" xfId="9860"/>
    <cellStyle name="Normal 4 2 2 6 2 3 5 2" xfId="9861"/>
    <cellStyle name="Normal 4 2 2 6 2 3 6" xfId="9862"/>
    <cellStyle name="Normal 4 2 2 6 2 3 6 2" xfId="9863"/>
    <cellStyle name="Normal 4 2 2 6 2 3 7" xfId="9864"/>
    <cellStyle name="Normal 4 2 2 6 2 4" xfId="9865"/>
    <cellStyle name="Normal 4 2 2 6 2 4 2" xfId="9866"/>
    <cellStyle name="Normal 4 2 2 6 2 4 2 2" xfId="9867"/>
    <cellStyle name="Normal 4 2 2 6 2 4 2 2 2" xfId="9868"/>
    <cellStyle name="Normal 4 2 2 6 2 4 2 3" xfId="9869"/>
    <cellStyle name="Normal 4 2 2 6 2 4 2 3 2" xfId="9870"/>
    <cellStyle name="Normal 4 2 2 6 2 4 2 4" xfId="9871"/>
    <cellStyle name="Normal 4 2 2 6 2 4 3" xfId="9872"/>
    <cellStyle name="Normal 4 2 2 6 2 4 3 2" xfId="9873"/>
    <cellStyle name="Normal 4 2 2 6 2 4 3 2 2" xfId="9874"/>
    <cellStyle name="Normal 4 2 2 6 2 4 3 3" xfId="9875"/>
    <cellStyle name="Normal 4 2 2 6 2 4 4" xfId="9876"/>
    <cellStyle name="Normal 4 2 2 6 2 4 4 2" xfId="9877"/>
    <cellStyle name="Normal 4 2 2 6 2 4 5" xfId="9878"/>
    <cellStyle name="Normal 4 2 2 6 2 4 5 2" xfId="9879"/>
    <cellStyle name="Normal 4 2 2 6 2 4 6" xfId="9880"/>
    <cellStyle name="Normal 4 2 2 6 2 5" xfId="9881"/>
    <cellStyle name="Normal 4 2 2 6 2 5 2" xfId="9882"/>
    <cellStyle name="Normal 4 2 2 6 2 5 2 2" xfId="9883"/>
    <cellStyle name="Normal 4 2 2 6 2 5 3" xfId="9884"/>
    <cellStyle name="Normal 4 2 2 6 2 5 3 2" xfId="9885"/>
    <cellStyle name="Normal 4 2 2 6 2 5 4" xfId="9886"/>
    <cellStyle name="Normal 4 2 2 6 2 6" xfId="9887"/>
    <cellStyle name="Normal 4 2 2 6 2 6 2" xfId="9888"/>
    <cellStyle name="Normal 4 2 2 6 2 6 2 2" xfId="9889"/>
    <cellStyle name="Normal 4 2 2 6 2 6 3" xfId="9890"/>
    <cellStyle name="Normal 4 2 2 6 2 7" xfId="9891"/>
    <cellStyle name="Normal 4 2 2 6 2 7 2" xfId="9892"/>
    <cellStyle name="Normal 4 2 2 6 2 8" xfId="9893"/>
    <cellStyle name="Normal 4 2 2 6 2 8 2" xfId="9894"/>
    <cellStyle name="Normal 4 2 2 6 2 9" xfId="9895"/>
    <cellStyle name="Normal 4 2 2 6 3" xfId="9896"/>
    <cellStyle name="Normal 4 2 2 6 3 2" xfId="9897"/>
    <cellStyle name="Normal 4 2 2 6 3 2 2" xfId="9898"/>
    <cellStyle name="Normal 4 2 2 6 3 2 2 2" xfId="9899"/>
    <cellStyle name="Normal 4 2 2 6 3 2 2 2 2" xfId="9900"/>
    <cellStyle name="Normal 4 2 2 6 3 2 2 3" xfId="9901"/>
    <cellStyle name="Normal 4 2 2 6 3 2 2 3 2" xfId="9902"/>
    <cellStyle name="Normal 4 2 2 6 3 2 2 4" xfId="9903"/>
    <cellStyle name="Normal 4 2 2 6 3 2 3" xfId="9904"/>
    <cellStyle name="Normal 4 2 2 6 3 2 3 2" xfId="9905"/>
    <cellStyle name="Normal 4 2 2 6 3 2 3 2 2" xfId="9906"/>
    <cellStyle name="Normal 4 2 2 6 3 2 3 3" xfId="9907"/>
    <cellStyle name="Normal 4 2 2 6 3 2 4" xfId="9908"/>
    <cellStyle name="Normal 4 2 2 6 3 2 4 2" xfId="9909"/>
    <cellStyle name="Normal 4 2 2 6 3 2 5" xfId="9910"/>
    <cellStyle name="Normal 4 2 2 6 3 2 5 2" xfId="9911"/>
    <cellStyle name="Normal 4 2 2 6 3 2 6" xfId="9912"/>
    <cellStyle name="Normal 4 2 2 6 3 3" xfId="9913"/>
    <cellStyle name="Normal 4 2 2 6 3 3 2" xfId="9914"/>
    <cellStyle name="Normal 4 2 2 6 3 3 2 2" xfId="9915"/>
    <cellStyle name="Normal 4 2 2 6 3 3 3" xfId="9916"/>
    <cellStyle name="Normal 4 2 2 6 3 3 3 2" xfId="9917"/>
    <cellStyle name="Normal 4 2 2 6 3 3 4" xfId="9918"/>
    <cellStyle name="Normal 4 2 2 6 3 4" xfId="9919"/>
    <cellStyle name="Normal 4 2 2 6 3 4 2" xfId="9920"/>
    <cellStyle name="Normal 4 2 2 6 3 4 2 2" xfId="9921"/>
    <cellStyle name="Normal 4 2 2 6 3 4 3" xfId="9922"/>
    <cellStyle name="Normal 4 2 2 6 3 5" xfId="9923"/>
    <cellStyle name="Normal 4 2 2 6 3 5 2" xfId="9924"/>
    <cellStyle name="Normal 4 2 2 6 3 6" xfId="9925"/>
    <cellStyle name="Normal 4 2 2 6 3 6 2" xfId="9926"/>
    <cellStyle name="Normal 4 2 2 6 3 7" xfId="9927"/>
    <cellStyle name="Normal 4 2 2 6 4" xfId="9928"/>
    <cellStyle name="Normal 4 2 2 6 4 2" xfId="9929"/>
    <cellStyle name="Normal 4 2 2 6 4 2 2" xfId="9930"/>
    <cellStyle name="Normal 4 2 2 6 4 2 2 2" xfId="9931"/>
    <cellStyle name="Normal 4 2 2 6 4 2 2 2 2" xfId="9932"/>
    <cellStyle name="Normal 4 2 2 6 4 2 2 3" xfId="9933"/>
    <cellStyle name="Normal 4 2 2 6 4 2 2 3 2" xfId="9934"/>
    <cellStyle name="Normal 4 2 2 6 4 2 2 4" xfId="9935"/>
    <cellStyle name="Normal 4 2 2 6 4 2 3" xfId="9936"/>
    <cellStyle name="Normal 4 2 2 6 4 2 3 2" xfId="9937"/>
    <cellStyle name="Normal 4 2 2 6 4 2 3 2 2" xfId="9938"/>
    <cellStyle name="Normal 4 2 2 6 4 2 3 3" xfId="9939"/>
    <cellStyle name="Normal 4 2 2 6 4 2 4" xfId="9940"/>
    <cellStyle name="Normal 4 2 2 6 4 2 4 2" xfId="9941"/>
    <cellStyle name="Normal 4 2 2 6 4 2 5" xfId="9942"/>
    <cellStyle name="Normal 4 2 2 6 4 2 5 2" xfId="9943"/>
    <cellStyle name="Normal 4 2 2 6 4 2 6" xfId="9944"/>
    <cellStyle name="Normal 4 2 2 6 4 3" xfId="9945"/>
    <cellStyle name="Normal 4 2 2 6 4 3 2" xfId="9946"/>
    <cellStyle name="Normal 4 2 2 6 4 3 2 2" xfId="9947"/>
    <cellStyle name="Normal 4 2 2 6 4 3 3" xfId="9948"/>
    <cellStyle name="Normal 4 2 2 6 4 3 3 2" xfId="9949"/>
    <cellStyle name="Normal 4 2 2 6 4 3 4" xfId="9950"/>
    <cellStyle name="Normal 4 2 2 6 4 4" xfId="9951"/>
    <cellStyle name="Normal 4 2 2 6 4 4 2" xfId="9952"/>
    <cellStyle name="Normal 4 2 2 6 4 4 2 2" xfId="9953"/>
    <cellStyle name="Normal 4 2 2 6 4 4 3" xfId="9954"/>
    <cellStyle name="Normal 4 2 2 6 4 5" xfId="9955"/>
    <cellStyle name="Normal 4 2 2 6 4 5 2" xfId="9956"/>
    <cellStyle name="Normal 4 2 2 6 4 6" xfId="9957"/>
    <cellStyle name="Normal 4 2 2 6 4 6 2" xfId="9958"/>
    <cellStyle name="Normal 4 2 2 6 4 7" xfId="9959"/>
    <cellStyle name="Normal 4 2 2 6 5" xfId="9960"/>
    <cellStyle name="Normal 4 2 2 6 5 2" xfId="9961"/>
    <cellStyle name="Normal 4 2 2 6 5 2 2" xfId="9962"/>
    <cellStyle name="Normal 4 2 2 6 5 2 2 2" xfId="9963"/>
    <cellStyle name="Normal 4 2 2 6 5 2 3" xfId="9964"/>
    <cellStyle name="Normal 4 2 2 6 5 2 3 2" xfId="9965"/>
    <cellStyle name="Normal 4 2 2 6 5 2 4" xfId="9966"/>
    <cellStyle name="Normal 4 2 2 6 5 3" xfId="9967"/>
    <cellStyle name="Normal 4 2 2 6 5 3 2" xfId="9968"/>
    <cellStyle name="Normal 4 2 2 6 5 3 2 2" xfId="9969"/>
    <cellStyle name="Normal 4 2 2 6 5 3 3" xfId="9970"/>
    <cellStyle name="Normal 4 2 2 6 5 4" xfId="9971"/>
    <cellStyle name="Normal 4 2 2 6 5 4 2" xfId="9972"/>
    <cellStyle name="Normal 4 2 2 6 5 5" xfId="9973"/>
    <cellStyle name="Normal 4 2 2 6 5 5 2" xfId="9974"/>
    <cellStyle name="Normal 4 2 2 6 5 6" xfId="9975"/>
    <cellStyle name="Normal 4 2 2 6 6" xfId="9976"/>
    <cellStyle name="Normal 4 2 2 6 6 2" xfId="9977"/>
    <cellStyle name="Normal 4 2 2 6 6 2 2" xfId="9978"/>
    <cellStyle name="Normal 4 2 2 6 6 3" xfId="9979"/>
    <cellStyle name="Normal 4 2 2 6 6 3 2" xfId="9980"/>
    <cellStyle name="Normal 4 2 2 6 6 4" xfId="9981"/>
    <cellStyle name="Normal 4 2 2 6 7" xfId="9982"/>
    <cellStyle name="Normal 4 2 2 6 7 2" xfId="9983"/>
    <cellStyle name="Normal 4 2 2 6 7 2 2" xfId="9984"/>
    <cellStyle name="Normal 4 2 2 6 7 3" xfId="9985"/>
    <cellStyle name="Normal 4 2 2 6 8" xfId="9986"/>
    <cellStyle name="Normal 4 2 2 6 8 2" xfId="9987"/>
    <cellStyle name="Normal 4 2 2 6 9" xfId="9988"/>
    <cellStyle name="Normal 4 2 2 6 9 2" xfId="9989"/>
    <cellStyle name="Normal 4 2 2 7" xfId="9990"/>
    <cellStyle name="Normal 4 2 2 7 2" xfId="9991"/>
    <cellStyle name="Normal 4 2 2 7 2 2" xfId="9992"/>
    <cellStyle name="Normal 4 2 2 7 2 2 2" xfId="9993"/>
    <cellStyle name="Normal 4 2 2 7 2 2 2 2" xfId="9994"/>
    <cellStyle name="Normal 4 2 2 7 2 2 2 2 2" xfId="9995"/>
    <cellStyle name="Normal 4 2 2 7 2 2 2 3" xfId="9996"/>
    <cellStyle name="Normal 4 2 2 7 2 2 2 3 2" xfId="9997"/>
    <cellStyle name="Normal 4 2 2 7 2 2 2 4" xfId="9998"/>
    <cellStyle name="Normal 4 2 2 7 2 2 3" xfId="9999"/>
    <cellStyle name="Normal 4 2 2 7 2 2 3 2" xfId="10000"/>
    <cellStyle name="Normal 4 2 2 7 2 2 3 2 2" xfId="10001"/>
    <cellStyle name="Normal 4 2 2 7 2 2 3 3" xfId="10002"/>
    <cellStyle name="Normal 4 2 2 7 2 2 4" xfId="10003"/>
    <cellStyle name="Normal 4 2 2 7 2 2 4 2" xfId="10004"/>
    <cellStyle name="Normal 4 2 2 7 2 2 5" xfId="10005"/>
    <cellStyle name="Normal 4 2 2 7 2 2 5 2" xfId="10006"/>
    <cellStyle name="Normal 4 2 2 7 2 2 6" xfId="10007"/>
    <cellStyle name="Normal 4 2 2 7 2 3" xfId="10008"/>
    <cellStyle name="Normal 4 2 2 7 2 3 2" xfId="10009"/>
    <cellStyle name="Normal 4 2 2 7 2 3 2 2" xfId="10010"/>
    <cellStyle name="Normal 4 2 2 7 2 3 3" xfId="10011"/>
    <cellStyle name="Normal 4 2 2 7 2 3 3 2" xfId="10012"/>
    <cellStyle name="Normal 4 2 2 7 2 3 4" xfId="10013"/>
    <cellStyle name="Normal 4 2 2 7 2 4" xfId="10014"/>
    <cellStyle name="Normal 4 2 2 7 2 4 2" xfId="10015"/>
    <cellStyle name="Normal 4 2 2 7 2 4 2 2" xfId="10016"/>
    <cellStyle name="Normal 4 2 2 7 2 4 3" xfId="10017"/>
    <cellStyle name="Normal 4 2 2 7 2 5" xfId="10018"/>
    <cellStyle name="Normal 4 2 2 7 2 5 2" xfId="10019"/>
    <cellStyle name="Normal 4 2 2 7 2 6" xfId="10020"/>
    <cellStyle name="Normal 4 2 2 7 2 6 2" xfId="10021"/>
    <cellStyle name="Normal 4 2 2 7 2 7" xfId="10022"/>
    <cellStyle name="Normal 4 2 2 7 3" xfId="10023"/>
    <cellStyle name="Normal 4 2 2 7 3 2" xfId="10024"/>
    <cellStyle name="Normal 4 2 2 7 3 2 2" xfId="10025"/>
    <cellStyle name="Normal 4 2 2 7 3 2 2 2" xfId="10026"/>
    <cellStyle name="Normal 4 2 2 7 3 2 2 2 2" xfId="10027"/>
    <cellStyle name="Normal 4 2 2 7 3 2 2 3" xfId="10028"/>
    <cellStyle name="Normal 4 2 2 7 3 2 2 3 2" xfId="10029"/>
    <cellStyle name="Normal 4 2 2 7 3 2 2 4" xfId="10030"/>
    <cellStyle name="Normal 4 2 2 7 3 2 3" xfId="10031"/>
    <cellStyle name="Normal 4 2 2 7 3 2 3 2" xfId="10032"/>
    <cellStyle name="Normal 4 2 2 7 3 2 3 2 2" xfId="10033"/>
    <cellStyle name="Normal 4 2 2 7 3 2 3 3" xfId="10034"/>
    <cellStyle name="Normal 4 2 2 7 3 2 4" xfId="10035"/>
    <cellStyle name="Normal 4 2 2 7 3 2 4 2" xfId="10036"/>
    <cellStyle name="Normal 4 2 2 7 3 2 5" xfId="10037"/>
    <cellStyle name="Normal 4 2 2 7 3 2 5 2" xfId="10038"/>
    <cellStyle name="Normal 4 2 2 7 3 2 6" xfId="10039"/>
    <cellStyle name="Normal 4 2 2 7 3 3" xfId="10040"/>
    <cellStyle name="Normal 4 2 2 7 3 3 2" xfId="10041"/>
    <cellStyle name="Normal 4 2 2 7 3 3 2 2" xfId="10042"/>
    <cellStyle name="Normal 4 2 2 7 3 3 3" xfId="10043"/>
    <cellStyle name="Normal 4 2 2 7 3 3 3 2" xfId="10044"/>
    <cellStyle name="Normal 4 2 2 7 3 3 4" xfId="10045"/>
    <cellStyle name="Normal 4 2 2 7 3 4" xfId="10046"/>
    <cellStyle name="Normal 4 2 2 7 3 4 2" xfId="10047"/>
    <cellStyle name="Normal 4 2 2 7 3 4 2 2" xfId="10048"/>
    <cellStyle name="Normal 4 2 2 7 3 4 3" xfId="10049"/>
    <cellStyle name="Normal 4 2 2 7 3 5" xfId="10050"/>
    <cellStyle name="Normal 4 2 2 7 3 5 2" xfId="10051"/>
    <cellStyle name="Normal 4 2 2 7 3 6" xfId="10052"/>
    <cellStyle name="Normal 4 2 2 7 3 6 2" xfId="10053"/>
    <cellStyle name="Normal 4 2 2 7 3 7" xfId="10054"/>
    <cellStyle name="Normal 4 2 2 7 4" xfId="10055"/>
    <cellStyle name="Normal 4 2 2 7 4 2" xfId="10056"/>
    <cellStyle name="Normal 4 2 2 7 4 2 2" xfId="10057"/>
    <cellStyle name="Normal 4 2 2 7 4 2 2 2" xfId="10058"/>
    <cellStyle name="Normal 4 2 2 7 4 2 3" xfId="10059"/>
    <cellStyle name="Normal 4 2 2 7 4 2 3 2" xfId="10060"/>
    <cellStyle name="Normal 4 2 2 7 4 2 4" xfId="10061"/>
    <cellStyle name="Normal 4 2 2 7 4 3" xfId="10062"/>
    <cellStyle name="Normal 4 2 2 7 4 3 2" xfId="10063"/>
    <cellStyle name="Normal 4 2 2 7 4 3 2 2" xfId="10064"/>
    <cellStyle name="Normal 4 2 2 7 4 3 3" xfId="10065"/>
    <cellStyle name="Normal 4 2 2 7 4 4" xfId="10066"/>
    <cellStyle name="Normal 4 2 2 7 4 4 2" xfId="10067"/>
    <cellStyle name="Normal 4 2 2 7 4 5" xfId="10068"/>
    <cellStyle name="Normal 4 2 2 7 4 5 2" xfId="10069"/>
    <cellStyle name="Normal 4 2 2 7 4 6" xfId="10070"/>
    <cellStyle name="Normal 4 2 2 7 5" xfId="10071"/>
    <cellStyle name="Normal 4 2 2 7 5 2" xfId="10072"/>
    <cellStyle name="Normal 4 2 2 7 5 2 2" xfId="10073"/>
    <cellStyle name="Normal 4 2 2 7 5 3" xfId="10074"/>
    <cellStyle name="Normal 4 2 2 7 5 3 2" xfId="10075"/>
    <cellStyle name="Normal 4 2 2 7 5 4" xfId="10076"/>
    <cellStyle name="Normal 4 2 2 7 6" xfId="10077"/>
    <cellStyle name="Normal 4 2 2 7 6 2" xfId="10078"/>
    <cellStyle name="Normal 4 2 2 7 6 2 2" xfId="10079"/>
    <cellStyle name="Normal 4 2 2 7 6 3" xfId="10080"/>
    <cellStyle name="Normal 4 2 2 7 7" xfId="10081"/>
    <cellStyle name="Normal 4 2 2 7 7 2" xfId="10082"/>
    <cellStyle name="Normal 4 2 2 7 8" xfId="10083"/>
    <cellStyle name="Normal 4 2 2 7 8 2" xfId="10084"/>
    <cellStyle name="Normal 4 2 2 7 9" xfId="10085"/>
    <cellStyle name="Normal 4 2 2 8" xfId="10086"/>
    <cellStyle name="Normal 4 2 2 8 2" xfId="10087"/>
    <cellStyle name="Normal 4 2 2 8 2 2" xfId="10088"/>
    <cellStyle name="Normal 4 2 2 8 2 2 2" xfId="10089"/>
    <cellStyle name="Normal 4 2 2 8 2 2 2 2" xfId="10090"/>
    <cellStyle name="Normal 4 2 2 8 2 2 3" xfId="10091"/>
    <cellStyle name="Normal 4 2 2 8 2 2 3 2" xfId="10092"/>
    <cellStyle name="Normal 4 2 2 8 2 2 4" xfId="10093"/>
    <cellStyle name="Normal 4 2 2 8 2 3" xfId="10094"/>
    <cellStyle name="Normal 4 2 2 8 2 3 2" xfId="10095"/>
    <cellStyle name="Normal 4 2 2 8 2 3 2 2" xfId="10096"/>
    <cellStyle name="Normal 4 2 2 8 2 3 3" xfId="10097"/>
    <cellStyle name="Normal 4 2 2 8 2 4" xfId="10098"/>
    <cellStyle name="Normal 4 2 2 8 2 4 2" xfId="10099"/>
    <cellStyle name="Normal 4 2 2 8 2 5" xfId="10100"/>
    <cellStyle name="Normal 4 2 2 8 2 5 2" xfId="10101"/>
    <cellStyle name="Normal 4 2 2 8 2 6" xfId="10102"/>
    <cellStyle name="Normal 4 2 2 8 3" xfId="10103"/>
    <cellStyle name="Normal 4 2 2 8 3 2" xfId="10104"/>
    <cellStyle name="Normal 4 2 2 8 3 2 2" xfId="10105"/>
    <cellStyle name="Normal 4 2 2 8 3 3" xfId="10106"/>
    <cellStyle name="Normal 4 2 2 8 3 3 2" xfId="10107"/>
    <cellStyle name="Normal 4 2 2 8 3 4" xfId="10108"/>
    <cellStyle name="Normal 4 2 2 8 4" xfId="10109"/>
    <cellStyle name="Normal 4 2 2 8 4 2" xfId="10110"/>
    <cellStyle name="Normal 4 2 2 8 4 2 2" xfId="10111"/>
    <cellStyle name="Normal 4 2 2 8 4 3" xfId="10112"/>
    <cellStyle name="Normal 4 2 2 8 5" xfId="10113"/>
    <cellStyle name="Normal 4 2 2 8 5 2" xfId="10114"/>
    <cellStyle name="Normal 4 2 2 8 6" xfId="10115"/>
    <cellStyle name="Normal 4 2 2 8 6 2" xfId="10116"/>
    <cellStyle name="Normal 4 2 2 8 7" xfId="10117"/>
    <cellStyle name="Normal 4 2 2 9" xfId="10118"/>
    <cellStyle name="Normal 4 2 2 9 2" xfId="10119"/>
    <cellStyle name="Normal 4 2 2 9 2 2" xfId="10120"/>
    <cellStyle name="Normal 4 2 2 9 2 2 2" xfId="10121"/>
    <cellStyle name="Normal 4 2 2 9 2 2 2 2" xfId="10122"/>
    <cellStyle name="Normal 4 2 2 9 2 2 3" xfId="10123"/>
    <cellStyle name="Normal 4 2 2 9 2 2 3 2" xfId="10124"/>
    <cellStyle name="Normal 4 2 2 9 2 2 4" xfId="10125"/>
    <cellStyle name="Normal 4 2 2 9 2 3" xfId="10126"/>
    <cellStyle name="Normal 4 2 2 9 2 3 2" xfId="10127"/>
    <cellStyle name="Normal 4 2 2 9 2 3 2 2" xfId="10128"/>
    <cellStyle name="Normal 4 2 2 9 2 3 3" xfId="10129"/>
    <cellStyle name="Normal 4 2 2 9 2 4" xfId="10130"/>
    <cellStyle name="Normal 4 2 2 9 2 4 2" xfId="10131"/>
    <cellStyle name="Normal 4 2 2 9 2 5" xfId="10132"/>
    <cellStyle name="Normal 4 2 2 9 2 5 2" xfId="10133"/>
    <cellStyle name="Normal 4 2 2 9 2 6" xfId="10134"/>
    <cellStyle name="Normal 4 2 2 9 3" xfId="10135"/>
    <cellStyle name="Normal 4 2 2 9 3 2" xfId="10136"/>
    <cellStyle name="Normal 4 2 2 9 3 2 2" xfId="10137"/>
    <cellStyle name="Normal 4 2 2 9 3 3" xfId="10138"/>
    <cellStyle name="Normal 4 2 2 9 3 3 2" xfId="10139"/>
    <cellStyle name="Normal 4 2 2 9 3 4" xfId="10140"/>
    <cellStyle name="Normal 4 2 2 9 4" xfId="10141"/>
    <cellStyle name="Normal 4 2 2 9 4 2" xfId="10142"/>
    <cellStyle name="Normal 4 2 2 9 4 2 2" xfId="10143"/>
    <cellStyle name="Normal 4 2 2 9 4 3" xfId="10144"/>
    <cellStyle name="Normal 4 2 2 9 5" xfId="10145"/>
    <cellStyle name="Normal 4 2 2 9 5 2" xfId="10146"/>
    <cellStyle name="Normal 4 2 2 9 6" xfId="10147"/>
    <cellStyle name="Normal 4 2 2 9 6 2" xfId="10148"/>
    <cellStyle name="Normal 4 2 2 9 7" xfId="10149"/>
    <cellStyle name="Normal 4 2 3" xfId="10150"/>
    <cellStyle name="Normal 4 2 3 10" xfId="10151"/>
    <cellStyle name="Normal 4 2 3 10 2" xfId="10152"/>
    <cellStyle name="Normal 4 2 3 10 2 2" xfId="10153"/>
    <cellStyle name="Normal 4 2 3 10 2 2 2" xfId="10154"/>
    <cellStyle name="Normal 4 2 3 10 2 3" xfId="10155"/>
    <cellStyle name="Normal 4 2 3 10 2 3 2" xfId="10156"/>
    <cellStyle name="Normal 4 2 3 10 2 4" xfId="10157"/>
    <cellStyle name="Normal 4 2 3 10 3" xfId="10158"/>
    <cellStyle name="Normal 4 2 3 10 3 2" xfId="10159"/>
    <cellStyle name="Normal 4 2 3 10 3 2 2" xfId="10160"/>
    <cellStyle name="Normal 4 2 3 10 3 3" xfId="10161"/>
    <cellStyle name="Normal 4 2 3 10 4" xfId="10162"/>
    <cellStyle name="Normal 4 2 3 10 4 2" xfId="10163"/>
    <cellStyle name="Normal 4 2 3 10 5" xfId="10164"/>
    <cellStyle name="Normal 4 2 3 10 5 2" xfId="10165"/>
    <cellStyle name="Normal 4 2 3 10 6" xfId="10166"/>
    <cellStyle name="Normal 4 2 3 11" xfId="10167"/>
    <cellStyle name="Normal 4 2 3 11 2" xfId="10168"/>
    <cellStyle name="Normal 4 2 3 11 2 2" xfId="10169"/>
    <cellStyle name="Normal 4 2 3 11 3" xfId="10170"/>
    <cellStyle name="Normal 4 2 3 11 3 2" xfId="10171"/>
    <cellStyle name="Normal 4 2 3 11 4" xfId="10172"/>
    <cellStyle name="Normal 4 2 3 12" xfId="10173"/>
    <cellStyle name="Normal 4 2 3 12 2" xfId="10174"/>
    <cellStyle name="Normal 4 2 3 12 2 2" xfId="10175"/>
    <cellStyle name="Normal 4 2 3 12 3" xfId="10176"/>
    <cellStyle name="Normal 4 2 3 12 3 2" xfId="10177"/>
    <cellStyle name="Normal 4 2 3 12 4" xfId="10178"/>
    <cellStyle name="Normal 4 2 3 13" xfId="10179"/>
    <cellStyle name="Normal 4 2 3 13 2" xfId="10180"/>
    <cellStyle name="Normal 4 2 3 14" xfId="10181"/>
    <cellStyle name="Normal 4 2 3 14 2" xfId="10182"/>
    <cellStyle name="Normal 4 2 3 15" xfId="10183"/>
    <cellStyle name="Normal 4 2 3 16" xfId="10184"/>
    <cellStyle name="Normal 4 2 3 2" xfId="10185"/>
    <cellStyle name="Normal 4 2 3 2 10" xfId="10186"/>
    <cellStyle name="Normal 4 2 3 2 10 2" xfId="10187"/>
    <cellStyle name="Normal 4 2 3 2 10 2 2" xfId="10188"/>
    <cellStyle name="Normal 4 2 3 2 10 3" xfId="10189"/>
    <cellStyle name="Normal 4 2 3 2 10 3 2" xfId="10190"/>
    <cellStyle name="Normal 4 2 3 2 10 4" xfId="10191"/>
    <cellStyle name="Normal 4 2 3 2 11" xfId="10192"/>
    <cellStyle name="Normal 4 2 3 2 11 2" xfId="10193"/>
    <cellStyle name="Normal 4 2 3 2 11 2 2" xfId="10194"/>
    <cellStyle name="Normal 4 2 3 2 11 3" xfId="10195"/>
    <cellStyle name="Normal 4 2 3 2 11 3 2" xfId="10196"/>
    <cellStyle name="Normal 4 2 3 2 11 4" xfId="10197"/>
    <cellStyle name="Normal 4 2 3 2 12" xfId="10198"/>
    <cellStyle name="Normal 4 2 3 2 12 2" xfId="10199"/>
    <cellStyle name="Normal 4 2 3 2 13" xfId="10200"/>
    <cellStyle name="Normal 4 2 3 2 13 2" xfId="10201"/>
    <cellStyle name="Normal 4 2 3 2 14" xfId="10202"/>
    <cellStyle name="Normal 4 2 3 2 2" xfId="10203"/>
    <cellStyle name="Normal 4 2 3 2 2 10" xfId="10204"/>
    <cellStyle name="Normal 4 2 3 2 2 10 2" xfId="10205"/>
    <cellStyle name="Normal 4 2 3 2 2 10 2 2" xfId="10206"/>
    <cellStyle name="Normal 4 2 3 2 2 10 3" xfId="10207"/>
    <cellStyle name="Normal 4 2 3 2 2 10 3 2" xfId="10208"/>
    <cellStyle name="Normal 4 2 3 2 2 10 4" xfId="10209"/>
    <cellStyle name="Normal 4 2 3 2 2 11" xfId="10210"/>
    <cellStyle name="Normal 4 2 3 2 2 11 2" xfId="10211"/>
    <cellStyle name="Normal 4 2 3 2 2 12" xfId="10212"/>
    <cellStyle name="Normal 4 2 3 2 2 12 2" xfId="10213"/>
    <cellStyle name="Normal 4 2 3 2 2 13" xfId="10214"/>
    <cellStyle name="Normal 4 2 3 2 2 2" xfId="10215"/>
    <cellStyle name="Normal 4 2 3 2 2 2 10" xfId="10216"/>
    <cellStyle name="Normal 4 2 3 2 2 2 10 2" xfId="10217"/>
    <cellStyle name="Normal 4 2 3 2 2 2 11" xfId="10218"/>
    <cellStyle name="Normal 4 2 3 2 2 2 11 2" xfId="10219"/>
    <cellStyle name="Normal 4 2 3 2 2 2 12" xfId="10220"/>
    <cellStyle name="Normal 4 2 3 2 2 2 2" xfId="10221"/>
    <cellStyle name="Normal 4 2 3 2 2 2 2 10" xfId="10222"/>
    <cellStyle name="Normal 4 2 3 2 2 2 2 2" xfId="10223"/>
    <cellStyle name="Normal 4 2 3 2 2 2 2 2 2" xfId="10224"/>
    <cellStyle name="Normal 4 2 3 2 2 2 2 2 2 2" xfId="10225"/>
    <cellStyle name="Normal 4 2 3 2 2 2 2 2 2 2 2" xfId="10226"/>
    <cellStyle name="Normal 4 2 3 2 2 2 2 2 2 2 2 2" xfId="10227"/>
    <cellStyle name="Normal 4 2 3 2 2 2 2 2 2 2 2 2 2" xfId="10228"/>
    <cellStyle name="Normal 4 2 3 2 2 2 2 2 2 2 2 3" xfId="10229"/>
    <cellStyle name="Normal 4 2 3 2 2 2 2 2 2 2 2 3 2" xfId="10230"/>
    <cellStyle name="Normal 4 2 3 2 2 2 2 2 2 2 2 4" xfId="10231"/>
    <cellStyle name="Normal 4 2 3 2 2 2 2 2 2 2 3" xfId="10232"/>
    <cellStyle name="Normal 4 2 3 2 2 2 2 2 2 2 3 2" xfId="10233"/>
    <cellStyle name="Normal 4 2 3 2 2 2 2 2 2 2 3 2 2" xfId="10234"/>
    <cellStyle name="Normal 4 2 3 2 2 2 2 2 2 2 3 3" xfId="10235"/>
    <cellStyle name="Normal 4 2 3 2 2 2 2 2 2 2 4" xfId="10236"/>
    <cellStyle name="Normal 4 2 3 2 2 2 2 2 2 2 4 2" xfId="10237"/>
    <cellStyle name="Normal 4 2 3 2 2 2 2 2 2 2 5" xfId="10238"/>
    <cellStyle name="Normal 4 2 3 2 2 2 2 2 2 2 5 2" xfId="10239"/>
    <cellStyle name="Normal 4 2 3 2 2 2 2 2 2 2 6" xfId="10240"/>
    <cellStyle name="Normal 4 2 3 2 2 2 2 2 2 3" xfId="10241"/>
    <cellStyle name="Normal 4 2 3 2 2 2 2 2 2 3 2" xfId="10242"/>
    <cellStyle name="Normal 4 2 3 2 2 2 2 2 2 3 2 2" xfId="10243"/>
    <cellStyle name="Normal 4 2 3 2 2 2 2 2 2 3 3" xfId="10244"/>
    <cellStyle name="Normal 4 2 3 2 2 2 2 2 2 3 3 2" xfId="10245"/>
    <cellStyle name="Normal 4 2 3 2 2 2 2 2 2 3 4" xfId="10246"/>
    <cellStyle name="Normal 4 2 3 2 2 2 2 2 2 4" xfId="10247"/>
    <cellStyle name="Normal 4 2 3 2 2 2 2 2 2 4 2" xfId="10248"/>
    <cellStyle name="Normal 4 2 3 2 2 2 2 2 2 4 2 2" xfId="10249"/>
    <cellStyle name="Normal 4 2 3 2 2 2 2 2 2 4 3" xfId="10250"/>
    <cellStyle name="Normal 4 2 3 2 2 2 2 2 2 5" xfId="10251"/>
    <cellStyle name="Normal 4 2 3 2 2 2 2 2 2 5 2" xfId="10252"/>
    <cellStyle name="Normal 4 2 3 2 2 2 2 2 2 6" xfId="10253"/>
    <cellStyle name="Normal 4 2 3 2 2 2 2 2 2 6 2" xfId="10254"/>
    <cellStyle name="Normal 4 2 3 2 2 2 2 2 2 7" xfId="10255"/>
    <cellStyle name="Normal 4 2 3 2 2 2 2 2 3" xfId="10256"/>
    <cellStyle name="Normal 4 2 3 2 2 2 2 2 3 2" xfId="10257"/>
    <cellStyle name="Normal 4 2 3 2 2 2 2 2 3 2 2" xfId="10258"/>
    <cellStyle name="Normal 4 2 3 2 2 2 2 2 3 2 2 2" xfId="10259"/>
    <cellStyle name="Normal 4 2 3 2 2 2 2 2 3 2 2 2 2" xfId="10260"/>
    <cellStyle name="Normal 4 2 3 2 2 2 2 2 3 2 2 3" xfId="10261"/>
    <cellStyle name="Normal 4 2 3 2 2 2 2 2 3 2 2 3 2" xfId="10262"/>
    <cellStyle name="Normal 4 2 3 2 2 2 2 2 3 2 2 4" xfId="10263"/>
    <cellStyle name="Normal 4 2 3 2 2 2 2 2 3 2 3" xfId="10264"/>
    <cellStyle name="Normal 4 2 3 2 2 2 2 2 3 2 3 2" xfId="10265"/>
    <cellStyle name="Normal 4 2 3 2 2 2 2 2 3 2 3 2 2" xfId="10266"/>
    <cellStyle name="Normal 4 2 3 2 2 2 2 2 3 2 3 3" xfId="10267"/>
    <cellStyle name="Normal 4 2 3 2 2 2 2 2 3 2 4" xfId="10268"/>
    <cellStyle name="Normal 4 2 3 2 2 2 2 2 3 2 4 2" xfId="10269"/>
    <cellStyle name="Normal 4 2 3 2 2 2 2 2 3 2 5" xfId="10270"/>
    <cellStyle name="Normal 4 2 3 2 2 2 2 2 3 2 5 2" xfId="10271"/>
    <cellStyle name="Normal 4 2 3 2 2 2 2 2 3 2 6" xfId="10272"/>
    <cellStyle name="Normal 4 2 3 2 2 2 2 2 3 3" xfId="10273"/>
    <cellStyle name="Normal 4 2 3 2 2 2 2 2 3 3 2" xfId="10274"/>
    <cellStyle name="Normal 4 2 3 2 2 2 2 2 3 3 2 2" xfId="10275"/>
    <cellStyle name="Normal 4 2 3 2 2 2 2 2 3 3 3" xfId="10276"/>
    <cellStyle name="Normal 4 2 3 2 2 2 2 2 3 3 3 2" xfId="10277"/>
    <cellStyle name="Normal 4 2 3 2 2 2 2 2 3 3 4" xfId="10278"/>
    <cellStyle name="Normal 4 2 3 2 2 2 2 2 3 4" xfId="10279"/>
    <cellStyle name="Normal 4 2 3 2 2 2 2 2 3 4 2" xfId="10280"/>
    <cellStyle name="Normal 4 2 3 2 2 2 2 2 3 4 2 2" xfId="10281"/>
    <cellStyle name="Normal 4 2 3 2 2 2 2 2 3 4 3" xfId="10282"/>
    <cellStyle name="Normal 4 2 3 2 2 2 2 2 3 5" xfId="10283"/>
    <cellStyle name="Normal 4 2 3 2 2 2 2 2 3 5 2" xfId="10284"/>
    <cellStyle name="Normal 4 2 3 2 2 2 2 2 3 6" xfId="10285"/>
    <cellStyle name="Normal 4 2 3 2 2 2 2 2 3 6 2" xfId="10286"/>
    <cellStyle name="Normal 4 2 3 2 2 2 2 2 3 7" xfId="10287"/>
    <cellStyle name="Normal 4 2 3 2 2 2 2 2 4" xfId="10288"/>
    <cellStyle name="Normal 4 2 3 2 2 2 2 2 4 2" xfId="10289"/>
    <cellStyle name="Normal 4 2 3 2 2 2 2 2 4 2 2" xfId="10290"/>
    <cellStyle name="Normal 4 2 3 2 2 2 2 2 4 2 2 2" xfId="10291"/>
    <cellStyle name="Normal 4 2 3 2 2 2 2 2 4 2 3" xfId="10292"/>
    <cellStyle name="Normal 4 2 3 2 2 2 2 2 4 2 3 2" xfId="10293"/>
    <cellStyle name="Normal 4 2 3 2 2 2 2 2 4 2 4" xfId="10294"/>
    <cellStyle name="Normal 4 2 3 2 2 2 2 2 4 3" xfId="10295"/>
    <cellStyle name="Normal 4 2 3 2 2 2 2 2 4 3 2" xfId="10296"/>
    <cellStyle name="Normal 4 2 3 2 2 2 2 2 4 3 2 2" xfId="10297"/>
    <cellStyle name="Normal 4 2 3 2 2 2 2 2 4 3 3" xfId="10298"/>
    <cellStyle name="Normal 4 2 3 2 2 2 2 2 4 4" xfId="10299"/>
    <cellStyle name="Normal 4 2 3 2 2 2 2 2 4 4 2" xfId="10300"/>
    <cellStyle name="Normal 4 2 3 2 2 2 2 2 4 5" xfId="10301"/>
    <cellStyle name="Normal 4 2 3 2 2 2 2 2 4 5 2" xfId="10302"/>
    <cellStyle name="Normal 4 2 3 2 2 2 2 2 4 6" xfId="10303"/>
    <cellStyle name="Normal 4 2 3 2 2 2 2 2 5" xfId="10304"/>
    <cellStyle name="Normal 4 2 3 2 2 2 2 2 5 2" xfId="10305"/>
    <cellStyle name="Normal 4 2 3 2 2 2 2 2 5 2 2" xfId="10306"/>
    <cellStyle name="Normal 4 2 3 2 2 2 2 2 5 3" xfId="10307"/>
    <cellStyle name="Normal 4 2 3 2 2 2 2 2 5 3 2" xfId="10308"/>
    <cellStyle name="Normal 4 2 3 2 2 2 2 2 5 4" xfId="10309"/>
    <cellStyle name="Normal 4 2 3 2 2 2 2 2 6" xfId="10310"/>
    <cellStyle name="Normal 4 2 3 2 2 2 2 2 6 2" xfId="10311"/>
    <cellStyle name="Normal 4 2 3 2 2 2 2 2 6 2 2" xfId="10312"/>
    <cellStyle name="Normal 4 2 3 2 2 2 2 2 6 3" xfId="10313"/>
    <cellStyle name="Normal 4 2 3 2 2 2 2 2 7" xfId="10314"/>
    <cellStyle name="Normal 4 2 3 2 2 2 2 2 7 2" xfId="10315"/>
    <cellStyle name="Normal 4 2 3 2 2 2 2 2 8" xfId="10316"/>
    <cellStyle name="Normal 4 2 3 2 2 2 2 2 8 2" xfId="10317"/>
    <cellStyle name="Normal 4 2 3 2 2 2 2 2 9" xfId="10318"/>
    <cellStyle name="Normal 4 2 3 2 2 2 2 3" xfId="10319"/>
    <cellStyle name="Normal 4 2 3 2 2 2 2 3 2" xfId="10320"/>
    <cellStyle name="Normal 4 2 3 2 2 2 2 3 2 2" xfId="10321"/>
    <cellStyle name="Normal 4 2 3 2 2 2 2 3 2 2 2" xfId="10322"/>
    <cellStyle name="Normal 4 2 3 2 2 2 2 3 2 2 2 2" xfId="10323"/>
    <cellStyle name="Normal 4 2 3 2 2 2 2 3 2 2 3" xfId="10324"/>
    <cellStyle name="Normal 4 2 3 2 2 2 2 3 2 2 3 2" xfId="10325"/>
    <cellStyle name="Normal 4 2 3 2 2 2 2 3 2 2 4" xfId="10326"/>
    <cellStyle name="Normal 4 2 3 2 2 2 2 3 2 3" xfId="10327"/>
    <cellStyle name="Normal 4 2 3 2 2 2 2 3 2 3 2" xfId="10328"/>
    <cellStyle name="Normal 4 2 3 2 2 2 2 3 2 3 2 2" xfId="10329"/>
    <cellStyle name="Normal 4 2 3 2 2 2 2 3 2 3 3" xfId="10330"/>
    <cellStyle name="Normal 4 2 3 2 2 2 2 3 2 4" xfId="10331"/>
    <cellStyle name="Normal 4 2 3 2 2 2 2 3 2 4 2" xfId="10332"/>
    <cellStyle name="Normal 4 2 3 2 2 2 2 3 2 5" xfId="10333"/>
    <cellStyle name="Normal 4 2 3 2 2 2 2 3 2 5 2" xfId="10334"/>
    <cellStyle name="Normal 4 2 3 2 2 2 2 3 2 6" xfId="10335"/>
    <cellStyle name="Normal 4 2 3 2 2 2 2 3 3" xfId="10336"/>
    <cellStyle name="Normal 4 2 3 2 2 2 2 3 3 2" xfId="10337"/>
    <cellStyle name="Normal 4 2 3 2 2 2 2 3 3 2 2" xfId="10338"/>
    <cellStyle name="Normal 4 2 3 2 2 2 2 3 3 3" xfId="10339"/>
    <cellStyle name="Normal 4 2 3 2 2 2 2 3 3 3 2" xfId="10340"/>
    <cellStyle name="Normal 4 2 3 2 2 2 2 3 3 4" xfId="10341"/>
    <cellStyle name="Normal 4 2 3 2 2 2 2 3 4" xfId="10342"/>
    <cellStyle name="Normal 4 2 3 2 2 2 2 3 4 2" xfId="10343"/>
    <cellStyle name="Normal 4 2 3 2 2 2 2 3 4 2 2" xfId="10344"/>
    <cellStyle name="Normal 4 2 3 2 2 2 2 3 4 3" xfId="10345"/>
    <cellStyle name="Normal 4 2 3 2 2 2 2 3 5" xfId="10346"/>
    <cellStyle name="Normal 4 2 3 2 2 2 2 3 5 2" xfId="10347"/>
    <cellStyle name="Normal 4 2 3 2 2 2 2 3 6" xfId="10348"/>
    <cellStyle name="Normal 4 2 3 2 2 2 2 3 6 2" xfId="10349"/>
    <cellStyle name="Normal 4 2 3 2 2 2 2 3 7" xfId="10350"/>
    <cellStyle name="Normal 4 2 3 2 2 2 2 4" xfId="10351"/>
    <cellStyle name="Normal 4 2 3 2 2 2 2 4 2" xfId="10352"/>
    <cellStyle name="Normal 4 2 3 2 2 2 2 4 2 2" xfId="10353"/>
    <cellStyle name="Normal 4 2 3 2 2 2 2 4 2 2 2" xfId="10354"/>
    <cellStyle name="Normal 4 2 3 2 2 2 2 4 2 2 2 2" xfId="10355"/>
    <cellStyle name="Normal 4 2 3 2 2 2 2 4 2 2 3" xfId="10356"/>
    <cellStyle name="Normal 4 2 3 2 2 2 2 4 2 2 3 2" xfId="10357"/>
    <cellStyle name="Normal 4 2 3 2 2 2 2 4 2 2 4" xfId="10358"/>
    <cellStyle name="Normal 4 2 3 2 2 2 2 4 2 3" xfId="10359"/>
    <cellStyle name="Normal 4 2 3 2 2 2 2 4 2 3 2" xfId="10360"/>
    <cellStyle name="Normal 4 2 3 2 2 2 2 4 2 3 2 2" xfId="10361"/>
    <cellStyle name="Normal 4 2 3 2 2 2 2 4 2 3 3" xfId="10362"/>
    <cellStyle name="Normal 4 2 3 2 2 2 2 4 2 4" xfId="10363"/>
    <cellStyle name="Normal 4 2 3 2 2 2 2 4 2 4 2" xfId="10364"/>
    <cellStyle name="Normal 4 2 3 2 2 2 2 4 2 5" xfId="10365"/>
    <cellStyle name="Normal 4 2 3 2 2 2 2 4 2 5 2" xfId="10366"/>
    <cellStyle name="Normal 4 2 3 2 2 2 2 4 2 6" xfId="10367"/>
    <cellStyle name="Normal 4 2 3 2 2 2 2 4 3" xfId="10368"/>
    <cellStyle name="Normal 4 2 3 2 2 2 2 4 3 2" xfId="10369"/>
    <cellStyle name="Normal 4 2 3 2 2 2 2 4 3 2 2" xfId="10370"/>
    <cellStyle name="Normal 4 2 3 2 2 2 2 4 3 3" xfId="10371"/>
    <cellStyle name="Normal 4 2 3 2 2 2 2 4 3 3 2" xfId="10372"/>
    <cellStyle name="Normal 4 2 3 2 2 2 2 4 3 4" xfId="10373"/>
    <cellStyle name="Normal 4 2 3 2 2 2 2 4 4" xfId="10374"/>
    <cellStyle name="Normal 4 2 3 2 2 2 2 4 4 2" xfId="10375"/>
    <cellStyle name="Normal 4 2 3 2 2 2 2 4 4 2 2" xfId="10376"/>
    <cellStyle name="Normal 4 2 3 2 2 2 2 4 4 3" xfId="10377"/>
    <cellStyle name="Normal 4 2 3 2 2 2 2 4 5" xfId="10378"/>
    <cellStyle name="Normal 4 2 3 2 2 2 2 4 5 2" xfId="10379"/>
    <cellStyle name="Normal 4 2 3 2 2 2 2 4 6" xfId="10380"/>
    <cellStyle name="Normal 4 2 3 2 2 2 2 4 6 2" xfId="10381"/>
    <cellStyle name="Normal 4 2 3 2 2 2 2 4 7" xfId="10382"/>
    <cellStyle name="Normal 4 2 3 2 2 2 2 5" xfId="10383"/>
    <cellStyle name="Normal 4 2 3 2 2 2 2 5 2" xfId="10384"/>
    <cellStyle name="Normal 4 2 3 2 2 2 2 5 2 2" xfId="10385"/>
    <cellStyle name="Normal 4 2 3 2 2 2 2 5 2 2 2" xfId="10386"/>
    <cellStyle name="Normal 4 2 3 2 2 2 2 5 2 3" xfId="10387"/>
    <cellStyle name="Normal 4 2 3 2 2 2 2 5 2 3 2" xfId="10388"/>
    <cellStyle name="Normal 4 2 3 2 2 2 2 5 2 4" xfId="10389"/>
    <cellStyle name="Normal 4 2 3 2 2 2 2 5 3" xfId="10390"/>
    <cellStyle name="Normal 4 2 3 2 2 2 2 5 3 2" xfId="10391"/>
    <cellStyle name="Normal 4 2 3 2 2 2 2 5 3 2 2" xfId="10392"/>
    <cellStyle name="Normal 4 2 3 2 2 2 2 5 3 3" xfId="10393"/>
    <cellStyle name="Normal 4 2 3 2 2 2 2 5 4" xfId="10394"/>
    <cellStyle name="Normal 4 2 3 2 2 2 2 5 4 2" xfId="10395"/>
    <cellStyle name="Normal 4 2 3 2 2 2 2 5 5" xfId="10396"/>
    <cellStyle name="Normal 4 2 3 2 2 2 2 5 5 2" xfId="10397"/>
    <cellStyle name="Normal 4 2 3 2 2 2 2 5 6" xfId="10398"/>
    <cellStyle name="Normal 4 2 3 2 2 2 2 6" xfId="10399"/>
    <cellStyle name="Normal 4 2 3 2 2 2 2 6 2" xfId="10400"/>
    <cellStyle name="Normal 4 2 3 2 2 2 2 6 2 2" xfId="10401"/>
    <cellStyle name="Normal 4 2 3 2 2 2 2 6 3" xfId="10402"/>
    <cellStyle name="Normal 4 2 3 2 2 2 2 6 3 2" xfId="10403"/>
    <cellStyle name="Normal 4 2 3 2 2 2 2 6 4" xfId="10404"/>
    <cellStyle name="Normal 4 2 3 2 2 2 2 7" xfId="10405"/>
    <cellStyle name="Normal 4 2 3 2 2 2 2 7 2" xfId="10406"/>
    <cellStyle name="Normal 4 2 3 2 2 2 2 7 2 2" xfId="10407"/>
    <cellStyle name="Normal 4 2 3 2 2 2 2 7 3" xfId="10408"/>
    <cellStyle name="Normal 4 2 3 2 2 2 2 8" xfId="10409"/>
    <cellStyle name="Normal 4 2 3 2 2 2 2 8 2" xfId="10410"/>
    <cellStyle name="Normal 4 2 3 2 2 2 2 9" xfId="10411"/>
    <cellStyle name="Normal 4 2 3 2 2 2 2 9 2" xfId="10412"/>
    <cellStyle name="Normal 4 2 3 2 2 2 3" xfId="10413"/>
    <cellStyle name="Normal 4 2 3 2 2 2 3 10" xfId="10414"/>
    <cellStyle name="Normal 4 2 3 2 2 2 3 2" xfId="10415"/>
    <cellStyle name="Normal 4 2 3 2 2 2 3 2 2" xfId="10416"/>
    <cellStyle name="Normal 4 2 3 2 2 2 3 2 2 2" xfId="10417"/>
    <cellStyle name="Normal 4 2 3 2 2 2 3 2 2 2 2" xfId="10418"/>
    <cellStyle name="Normal 4 2 3 2 2 2 3 2 2 2 2 2" xfId="10419"/>
    <cellStyle name="Normal 4 2 3 2 2 2 3 2 2 2 2 2 2" xfId="10420"/>
    <cellStyle name="Normal 4 2 3 2 2 2 3 2 2 2 2 3" xfId="10421"/>
    <cellStyle name="Normal 4 2 3 2 2 2 3 2 2 2 2 3 2" xfId="10422"/>
    <cellStyle name="Normal 4 2 3 2 2 2 3 2 2 2 2 4" xfId="10423"/>
    <cellStyle name="Normal 4 2 3 2 2 2 3 2 2 2 3" xfId="10424"/>
    <cellStyle name="Normal 4 2 3 2 2 2 3 2 2 2 3 2" xfId="10425"/>
    <cellStyle name="Normal 4 2 3 2 2 2 3 2 2 2 3 2 2" xfId="10426"/>
    <cellStyle name="Normal 4 2 3 2 2 2 3 2 2 2 3 3" xfId="10427"/>
    <cellStyle name="Normal 4 2 3 2 2 2 3 2 2 2 4" xfId="10428"/>
    <cellStyle name="Normal 4 2 3 2 2 2 3 2 2 2 4 2" xfId="10429"/>
    <cellStyle name="Normal 4 2 3 2 2 2 3 2 2 2 5" xfId="10430"/>
    <cellStyle name="Normal 4 2 3 2 2 2 3 2 2 2 5 2" xfId="10431"/>
    <cellStyle name="Normal 4 2 3 2 2 2 3 2 2 2 6" xfId="10432"/>
    <cellStyle name="Normal 4 2 3 2 2 2 3 2 2 3" xfId="10433"/>
    <cellStyle name="Normal 4 2 3 2 2 2 3 2 2 3 2" xfId="10434"/>
    <cellStyle name="Normal 4 2 3 2 2 2 3 2 2 3 2 2" xfId="10435"/>
    <cellStyle name="Normal 4 2 3 2 2 2 3 2 2 3 3" xfId="10436"/>
    <cellStyle name="Normal 4 2 3 2 2 2 3 2 2 3 3 2" xfId="10437"/>
    <cellStyle name="Normal 4 2 3 2 2 2 3 2 2 3 4" xfId="10438"/>
    <cellStyle name="Normal 4 2 3 2 2 2 3 2 2 4" xfId="10439"/>
    <cellStyle name="Normal 4 2 3 2 2 2 3 2 2 4 2" xfId="10440"/>
    <cellStyle name="Normal 4 2 3 2 2 2 3 2 2 4 2 2" xfId="10441"/>
    <cellStyle name="Normal 4 2 3 2 2 2 3 2 2 4 3" xfId="10442"/>
    <cellStyle name="Normal 4 2 3 2 2 2 3 2 2 5" xfId="10443"/>
    <cellStyle name="Normal 4 2 3 2 2 2 3 2 2 5 2" xfId="10444"/>
    <cellStyle name="Normal 4 2 3 2 2 2 3 2 2 6" xfId="10445"/>
    <cellStyle name="Normal 4 2 3 2 2 2 3 2 2 6 2" xfId="10446"/>
    <cellStyle name="Normal 4 2 3 2 2 2 3 2 2 7" xfId="10447"/>
    <cellStyle name="Normal 4 2 3 2 2 2 3 2 3" xfId="10448"/>
    <cellStyle name="Normal 4 2 3 2 2 2 3 2 3 2" xfId="10449"/>
    <cellStyle name="Normal 4 2 3 2 2 2 3 2 3 2 2" xfId="10450"/>
    <cellStyle name="Normal 4 2 3 2 2 2 3 2 3 2 2 2" xfId="10451"/>
    <cellStyle name="Normal 4 2 3 2 2 2 3 2 3 2 2 2 2" xfId="10452"/>
    <cellStyle name="Normal 4 2 3 2 2 2 3 2 3 2 2 3" xfId="10453"/>
    <cellStyle name="Normal 4 2 3 2 2 2 3 2 3 2 2 3 2" xfId="10454"/>
    <cellStyle name="Normal 4 2 3 2 2 2 3 2 3 2 2 4" xfId="10455"/>
    <cellStyle name="Normal 4 2 3 2 2 2 3 2 3 2 3" xfId="10456"/>
    <cellStyle name="Normal 4 2 3 2 2 2 3 2 3 2 3 2" xfId="10457"/>
    <cellStyle name="Normal 4 2 3 2 2 2 3 2 3 2 3 2 2" xfId="10458"/>
    <cellStyle name="Normal 4 2 3 2 2 2 3 2 3 2 3 3" xfId="10459"/>
    <cellStyle name="Normal 4 2 3 2 2 2 3 2 3 2 4" xfId="10460"/>
    <cellStyle name="Normal 4 2 3 2 2 2 3 2 3 2 4 2" xfId="10461"/>
    <cellStyle name="Normal 4 2 3 2 2 2 3 2 3 2 5" xfId="10462"/>
    <cellStyle name="Normal 4 2 3 2 2 2 3 2 3 2 5 2" xfId="10463"/>
    <cellStyle name="Normal 4 2 3 2 2 2 3 2 3 2 6" xfId="10464"/>
    <cellStyle name="Normal 4 2 3 2 2 2 3 2 3 3" xfId="10465"/>
    <cellStyle name="Normal 4 2 3 2 2 2 3 2 3 3 2" xfId="10466"/>
    <cellStyle name="Normal 4 2 3 2 2 2 3 2 3 3 2 2" xfId="10467"/>
    <cellStyle name="Normal 4 2 3 2 2 2 3 2 3 3 3" xfId="10468"/>
    <cellStyle name="Normal 4 2 3 2 2 2 3 2 3 3 3 2" xfId="10469"/>
    <cellStyle name="Normal 4 2 3 2 2 2 3 2 3 3 4" xfId="10470"/>
    <cellStyle name="Normal 4 2 3 2 2 2 3 2 3 4" xfId="10471"/>
    <cellStyle name="Normal 4 2 3 2 2 2 3 2 3 4 2" xfId="10472"/>
    <cellStyle name="Normal 4 2 3 2 2 2 3 2 3 4 2 2" xfId="10473"/>
    <cellStyle name="Normal 4 2 3 2 2 2 3 2 3 4 3" xfId="10474"/>
    <cellStyle name="Normal 4 2 3 2 2 2 3 2 3 5" xfId="10475"/>
    <cellStyle name="Normal 4 2 3 2 2 2 3 2 3 5 2" xfId="10476"/>
    <cellStyle name="Normal 4 2 3 2 2 2 3 2 3 6" xfId="10477"/>
    <cellStyle name="Normal 4 2 3 2 2 2 3 2 3 6 2" xfId="10478"/>
    <cellStyle name="Normal 4 2 3 2 2 2 3 2 3 7" xfId="10479"/>
    <cellStyle name="Normal 4 2 3 2 2 2 3 2 4" xfId="10480"/>
    <cellStyle name="Normal 4 2 3 2 2 2 3 2 4 2" xfId="10481"/>
    <cellStyle name="Normal 4 2 3 2 2 2 3 2 4 2 2" xfId="10482"/>
    <cellStyle name="Normal 4 2 3 2 2 2 3 2 4 2 2 2" xfId="10483"/>
    <cellStyle name="Normal 4 2 3 2 2 2 3 2 4 2 3" xfId="10484"/>
    <cellStyle name="Normal 4 2 3 2 2 2 3 2 4 2 3 2" xfId="10485"/>
    <cellStyle name="Normal 4 2 3 2 2 2 3 2 4 2 4" xfId="10486"/>
    <cellStyle name="Normal 4 2 3 2 2 2 3 2 4 3" xfId="10487"/>
    <cellStyle name="Normal 4 2 3 2 2 2 3 2 4 3 2" xfId="10488"/>
    <cellStyle name="Normal 4 2 3 2 2 2 3 2 4 3 2 2" xfId="10489"/>
    <cellStyle name="Normal 4 2 3 2 2 2 3 2 4 3 3" xfId="10490"/>
    <cellStyle name="Normal 4 2 3 2 2 2 3 2 4 4" xfId="10491"/>
    <cellStyle name="Normal 4 2 3 2 2 2 3 2 4 4 2" xfId="10492"/>
    <cellStyle name="Normal 4 2 3 2 2 2 3 2 4 5" xfId="10493"/>
    <cellStyle name="Normal 4 2 3 2 2 2 3 2 4 5 2" xfId="10494"/>
    <cellStyle name="Normal 4 2 3 2 2 2 3 2 4 6" xfId="10495"/>
    <cellStyle name="Normal 4 2 3 2 2 2 3 2 5" xfId="10496"/>
    <cellStyle name="Normal 4 2 3 2 2 2 3 2 5 2" xfId="10497"/>
    <cellStyle name="Normal 4 2 3 2 2 2 3 2 5 2 2" xfId="10498"/>
    <cellStyle name="Normal 4 2 3 2 2 2 3 2 5 3" xfId="10499"/>
    <cellStyle name="Normal 4 2 3 2 2 2 3 2 5 3 2" xfId="10500"/>
    <cellStyle name="Normal 4 2 3 2 2 2 3 2 5 4" xfId="10501"/>
    <cellStyle name="Normal 4 2 3 2 2 2 3 2 6" xfId="10502"/>
    <cellStyle name="Normal 4 2 3 2 2 2 3 2 6 2" xfId="10503"/>
    <cellStyle name="Normal 4 2 3 2 2 2 3 2 6 2 2" xfId="10504"/>
    <cellStyle name="Normal 4 2 3 2 2 2 3 2 6 3" xfId="10505"/>
    <cellStyle name="Normal 4 2 3 2 2 2 3 2 7" xfId="10506"/>
    <cellStyle name="Normal 4 2 3 2 2 2 3 2 7 2" xfId="10507"/>
    <cellStyle name="Normal 4 2 3 2 2 2 3 2 8" xfId="10508"/>
    <cellStyle name="Normal 4 2 3 2 2 2 3 2 8 2" xfId="10509"/>
    <cellStyle name="Normal 4 2 3 2 2 2 3 2 9" xfId="10510"/>
    <cellStyle name="Normal 4 2 3 2 2 2 3 3" xfId="10511"/>
    <cellStyle name="Normal 4 2 3 2 2 2 3 3 2" xfId="10512"/>
    <cellStyle name="Normal 4 2 3 2 2 2 3 3 2 2" xfId="10513"/>
    <cellStyle name="Normal 4 2 3 2 2 2 3 3 2 2 2" xfId="10514"/>
    <cellStyle name="Normal 4 2 3 2 2 2 3 3 2 2 2 2" xfId="10515"/>
    <cellStyle name="Normal 4 2 3 2 2 2 3 3 2 2 3" xfId="10516"/>
    <cellStyle name="Normal 4 2 3 2 2 2 3 3 2 2 3 2" xfId="10517"/>
    <cellStyle name="Normal 4 2 3 2 2 2 3 3 2 2 4" xfId="10518"/>
    <cellStyle name="Normal 4 2 3 2 2 2 3 3 2 3" xfId="10519"/>
    <cellStyle name="Normal 4 2 3 2 2 2 3 3 2 3 2" xfId="10520"/>
    <cellStyle name="Normal 4 2 3 2 2 2 3 3 2 3 2 2" xfId="10521"/>
    <cellStyle name="Normal 4 2 3 2 2 2 3 3 2 3 3" xfId="10522"/>
    <cellStyle name="Normal 4 2 3 2 2 2 3 3 2 4" xfId="10523"/>
    <cellStyle name="Normal 4 2 3 2 2 2 3 3 2 4 2" xfId="10524"/>
    <cellStyle name="Normal 4 2 3 2 2 2 3 3 2 5" xfId="10525"/>
    <cellStyle name="Normal 4 2 3 2 2 2 3 3 2 5 2" xfId="10526"/>
    <cellStyle name="Normal 4 2 3 2 2 2 3 3 2 6" xfId="10527"/>
    <cellStyle name="Normal 4 2 3 2 2 2 3 3 3" xfId="10528"/>
    <cellStyle name="Normal 4 2 3 2 2 2 3 3 3 2" xfId="10529"/>
    <cellStyle name="Normal 4 2 3 2 2 2 3 3 3 2 2" xfId="10530"/>
    <cellStyle name="Normal 4 2 3 2 2 2 3 3 3 3" xfId="10531"/>
    <cellStyle name="Normal 4 2 3 2 2 2 3 3 3 3 2" xfId="10532"/>
    <cellStyle name="Normal 4 2 3 2 2 2 3 3 3 4" xfId="10533"/>
    <cellStyle name="Normal 4 2 3 2 2 2 3 3 4" xfId="10534"/>
    <cellStyle name="Normal 4 2 3 2 2 2 3 3 4 2" xfId="10535"/>
    <cellStyle name="Normal 4 2 3 2 2 2 3 3 4 2 2" xfId="10536"/>
    <cellStyle name="Normal 4 2 3 2 2 2 3 3 4 3" xfId="10537"/>
    <cellStyle name="Normal 4 2 3 2 2 2 3 3 5" xfId="10538"/>
    <cellStyle name="Normal 4 2 3 2 2 2 3 3 5 2" xfId="10539"/>
    <cellStyle name="Normal 4 2 3 2 2 2 3 3 6" xfId="10540"/>
    <cellStyle name="Normal 4 2 3 2 2 2 3 3 6 2" xfId="10541"/>
    <cellStyle name="Normal 4 2 3 2 2 2 3 3 7" xfId="10542"/>
    <cellStyle name="Normal 4 2 3 2 2 2 3 4" xfId="10543"/>
    <cellStyle name="Normal 4 2 3 2 2 2 3 4 2" xfId="10544"/>
    <cellStyle name="Normal 4 2 3 2 2 2 3 4 2 2" xfId="10545"/>
    <cellStyle name="Normal 4 2 3 2 2 2 3 4 2 2 2" xfId="10546"/>
    <cellStyle name="Normal 4 2 3 2 2 2 3 4 2 2 2 2" xfId="10547"/>
    <cellStyle name="Normal 4 2 3 2 2 2 3 4 2 2 3" xfId="10548"/>
    <cellStyle name="Normal 4 2 3 2 2 2 3 4 2 2 3 2" xfId="10549"/>
    <cellStyle name="Normal 4 2 3 2 2 2 3 4 2 2 4" xfId="10550"/>
    <cellStyle name="Normal 4 2 3 2 2 2 3 4 2 3" xfId="10551"/>
    <cellStyle name="Normal 4 2 3 2 2 2 3 4 2 3 2" xfId="10552"/>
    <cellStyle name="Normal 4 2 3 2 2 2 3 4 2 3 2 2" xfId="10553"/>
    <cellStyle name="Normal 4 2 3 2 2 2 3 4 2 3 3" xfId="10554"/>
    <cellStyle name="Normal 4 2 3 2 2 2 3 4 2 4" xfId="10555"/>
    <cellStyle name="Normal 4 2 3 2 2 2 3 4 2 4 2" xfId="10556"/>
    <cellStyle name="Normal 4 2 3 2 2 2 3 4 2 5" xfId="10557"/>
    <cellStyle name="Normal 4 2 3 2 2 2 3 4 2 5 2" xfId="10558"/>
    <cellStyle name="Normal 4 2 3 2 2 2 3 4 2 6" xfId="10559"/>
    <cellStyle name="Normal 4 2 3 2 2 2 3 4 3" xfId="10560"/>
    <cellStyle name="Normal 4 2 3 2 2 2 3 4 3 2" xfId="10561"/>
    <cellStyle name="Normal 4 2 3 2 2 2 3 4 3 2 2" xfId="10562"/>
    <cellStyle name="Normal 4 2 3 2 2 2 3 4 3 3" xfId="10563"/>
    <cellStyle name="Normal 4 2 3 2 2 2 3 4 3 3 2" xfId="10564"/>
    <cellStyle name="Normal 4 2 3 2 2 2 3 4 3 4" xfId="10565"/>
    <cellStyle name="Normal 4 2 3 2 2 2 3 4 4" xfId="10566"/>
    <cellStyle name="Normal 4 2 3 2 2 2 3 4 4 2" xfId="10567"/>
    <cellStyle name="Normal 4 2 3 2 2 2 3 4 4 2 2" xfId="10568"/>
    <cellStyle name="Normal 4 2 3 2 2 2 3 4 4 3" xfId="10569"/>
    <cellStyle name="Normal 4 2 3 2 2 2 3 4 5" xfId="10570"/>
    <cellStyle name="Normal 4 2 3 2 2 2 3 4 5 2" xfId="10571"/>
    <cellStyle name="Normal 4 2 3 2 2 2 3 4 6" xfId="10572"/>
    <cellStyle name="Normal 4 2 3 2 2 2 3 4 6 2" xfId="10573"/>
    <cellStyle name="Normal 4 2 3 2 2 2 3 4 7" xfId="10574"/>
    <cellStyle name="Normal 4 2 3 2 2 2 3 5" xfId="10575"/>
    <cellStyle name="Normal 4 2 3 2 2 2 3 5 2" xfId="10576"/>
    <cellStyle name="Normal 4 2 3 2 2 2 3 5 2 2" xfId="10577"/>
    <cellStyle name="Normal 4 2 3 2 2 2 3 5 2 2 2" xfId="10578"/>
    <cellStyle name="Normal 4 2 3 2 2 2 3 5 2 3" xfId="10579"/>
    <cellStyle name="Normal 4 2 3 2 2 2 3 5 2 3 2" xfId="10580"/>
    <cellStyle name="Normal 4 2 3 2 2 2 3 5 2 4" xfId="10581"/>
    <cellStyle name="Normal 4 2 3 2 2 2 3 5 3" xfId="10582"/>
    <cellStyle name="Normal 4 2 3 2 2 2 3 5 3 2" xfId="10583"/>
    <cellStyle name="Normal 4 2 3 2 2 2 3 5 3 2 2" xfId="10584"/>
    <cellStyle name="Normal 4 2 3 2 2 2 3 5 3 3" xfId="10585"/>
    <cellStyle name="Normal 4 2 3 2 2 2 3 5 4" xfId="10586"/>
    <cellStyle name="Normal 4 2 3 2 2 2 3 5 4 2" xfId="10587"/>
    <cellStyle name="Normal 4 2 3 2 2 2 3 5 5" xfId="10588"/>
    <cellStyle name="Normal 4 2 3 2 2 2 3 5 5 2" xfId="10589"/>
    <cellStyle name="Normal 4 2 3 2 2 2 3 5 6" xfId="10590"/>
    <cellStyle name="Normal 4 2 3 2 2 2 3 6" xfId="10591"/>
    <cellStyle name="Normal 4 2 3 2 2 2 3 6 2" xfId="10592"/>
    <cellStyle name="Normal 4 2 3 2 2 2 3 6 2 2" xfId="10593"/>
    <cellStyle name="Normal 4 2 3 2 2 2 3 6 3" xfId="10594"/>
    <cellStyle name="Normal 4 2 3 2 2 2 3 6 3 2" xfId="10595"/>
    <cellStyle name="Normal 4 2 3 2 2 2 3 6 4" xfId="10596"/>
    <cellStyle name="Normal 4 2 3 2 2 2 3 7" xfId="10597"/>
    <cellStyle name="Normal 4 2 3 2 2 2 3 7 2" xfId="10598"/>
    <cellStyle name="Normal 4 2 3 2 2 2 3 7 2 2" xfId="10599"/>
    <cellStyle name="Normal 4 2 3 2 2 2 3 7 3" xfId="10600"/>
    <cellStyle name="Normal 4 2 3 2 2 2 3 8" xfId="10601"/>
    <cellStyle name="Normal 4 2 3 2 2 2 3 8 2" xfId="10602"/>
    <cellStyle name="Normal 4 2 3 2 2 2 3 9" xfId="10603"/>
    <cellStyle name="Normal 4 2 3 2 2 2 3 9 2" xfId="10604"/>
    <cellStyle name="Normal 4 2 3 2 2 2 4" xfId="10605"/>
    <cellStyle name="Normal 4 2 3 2 2 2 4 2" xfId="10606"/>
    <cellStyle name="Normal 4 2 3 2 2 2 4 2 2" xfId="10607"/>
    <cellStyle name="Normal 4 2 3 2 2 2 4 2 2 2" xfId="10608"/>
    <cellStyle name="Normal 4 2 3 2 2 2 4 2 2 2 2" xfId="10609"/>
    <cellStyle name="Normal 4 2 3 2 2 2 4 2 2 2 2 2" xfId="10610"/>
    <cellStyle name="Normal 4 2 3 2 2 2 4 2 2 2 3" xfId="10611"/>
    <cellStyle name="Normal 4 2 3 2 2 2 4 2 2 2 3 2" xfId="10612"/>
    <cellStyle name="Normal 4 2 3 2 2 2 4 2 2 2 4" xfId="10613"/>
    <cellStyle name="Normal 4 2 3 2 2 2 4 2 2 3" xfId="10614"/>
    <cellStyle name="Normal 4 2 3 2 2 2 4 2 2 3 2" xfId="10615"/>
    <cellStyle name="Normal 4 2 3 2 2 2 4 2 2 3 2 2" xfId="10616"/>
    <cellStyle name="Normal 4 2 3 2 2 2 4 2 2 3 3" xfId="10617"/>
    <cellStyle name="Normal 4 2 3 2 2 2 4 2 2 4" xfId="10618"/>
    <cellStyle name="Normal 4 2 3 2 2 2 4 2 2 4 2" xfId="10619"/>
    <cellStyle name="Normal 4 2 3 2 2 2 4 2 2 5" xfId="10620"/>
    <cellStyle name="Normal 4 2 3 2 2 2 4 2 2 5 2" xfId="10621"/>
    <cellStyle name="Normal 4 2 3 2 2 2 4 2 2 6" xfId="10622"/>
    <cellStyle name="Normal 4 2 3 2 2 2 4 2 3" xfId="10623"/>
    <cellStyle name="Normal 4 2 3 2 2 2 4 2 3 2" xfId="10624"/>
    <cellStyle name="Normal 4 2 3 2 2 2 4 2 3 2 2" xfId="10625"/>
    <cellStyle name="Normal 4 2 3 2 2 2 4 2 3 3" xfId="10626"/>
    <cellStyle name="Normal 4 2 3 2 2 2 4 2 3 3 2" xfId="10627"/>
    <cellStyle name="Normal 4 2 3 2 2 2 4 2 3 4" xfId="10628"/>
    <cellStyle name="Normal 4 2 3 2 2 2 4 2 4" xfId="10629"/>
    <cellStyle name="Normal 4 2 3 2 2 2 4 2 4 2" xfId="10630"/>
    <cellStyle name="Normal 4 2 3 2 2 2 4 2 4 2 2" xfId="10631"/>
    <cellStyle name="Normal 4 2 3 2 2 2 4 2 4 3" xfId="10632"/>
    <cellStyle name="Normal 4 2 3 2 2 2 4 2 5" xfId="10633"/>
    <cellStyle name="Normal 4 2 3 2 2 2 4 2 5 2" xfId="10634"/>
    <cellStyle name="Normal 4 2 3 2 2 2 4 2 6" xfId="10635"/>
    <cellStyle name="Normal 4 2 3 2 2 2 4 2 6 2" xfId="10636"/>
    <cellStyle name="Normal 4 2 3 2 2 2 4 2 7" xfId="10637"/>
    <cellStyle name="Normal 4 2 3 2 2 2 4 3" xfId="10638"/>
    <cellStyle name="Normal 4 2 3 2 2 2 4 3 2" xfId="10639"/>
    <cellStyle name="Normal 4 2 3 2 2 2 4 3 2 2" xfId="10640"/>
    <cellStyle name="Normal 4 2 3 2 2 2 4 3 2 2 2" xfId="10641"/>
    <cellStyle name="Normal 4 2 3 2 2 2 4 3 2 2 2 2" xfId="10642"/>
    <cellStyle name="Normal 4 2 3 2 2 2 4 3 2 2 3" xfId="10643"/>
    <cellStyle name="Normal 4 2 3 2 2 2 4 3 2 2 3 2" xfId="10644"/>
    <cellStyle name="Normal 4 2 3 2 2 2 4 3 2 2 4" xfId="10645"/>
    <cellStyle name="Normal 4 2 3 2 2 2 4 3 2 3" xfId="10646"/>
    <cellStyle name="Normal 4 2 3 2 2 2 4 3 2 3 2" xfId="10647"/>
    <cellStyle name="Normal 4 2 3 2 2 2 4 3 2 3 2 2" xfId="10648"/>
    <cellStyle name="Normal 4 2 3 2 2 2 4 3 2 3 3" xfId="10649"/>
    <cellStyle name="Normal 4 2 3 2 2 2 4 3 2 4" xfId="10650"/>
    <cellStyle name="Normal 4 2 3 2 2 2 4 3 2 4 2" xfId="10651"/>
    <cellStyle name="Normal 4 2 3 2 2 2 4 3 2 5" xfId="10652"/>
    <cellStyle name="Normal 4 2 3 2 2 2 4 3 2 5 2" xfId="10653"/>
    <cellStyle name="Normal 4 2 3 2 2 2 4 3 2 6" xfId="10654"/>
    <cellStyle name="Normal 4 2 3 2 2 2 4 3 3" xfId="10655"/>
    <cellStyle name="Normal 4 2 3 2 2 2 4 3 3 2" xfId="10656"/>
    <cellStyle name="Normal 4 2 3 2 2 2 4 3 3 2 2" xfId="10657"/>
    <cellStyle name="Normal 4 2 3 2 2 2 4 3 3 3" xfId="10658"/>
    <cellStyle name="Normal 4 2 3 2 2 2 4 3 3 3 2" xfId="10659"/>
    <cellStyle name="Normal 4 2 3 2 2 2 4 3 3 4" xfId="10660"/>
    <cellStyle name="Normal 4 2 3 2 2 2 4 3 4" xfId="10661"/>
    <cellStyle name="Normal 4 2 3 2 2 2 4 3 4 2" xfId="10662"/>
    <cellStyle name="Normal 4 2 3 2 2 2 4 3 4 2 2" xfId="10663"/>
    <cellStyle name="Normal 4 2 3 2 2 2 4 3 4 3" xfId="10664"/>
    <cellStyle name="Normal 4 2 3 2 2 2 4 3 5" xfId="10665"/>
    <cellStyle name="Normal 4 2 3 2 2 2 4 3 5 2" xfId="10666"/>
    <cellStyle name="Normal 4 2 3 2 2 2 4 3 6" xfId="10667"/>
    <cellStyle name="Normal 4 2 3 2 2 2 4 3 6 2" xfId="10668"/>
    <cellStyle name="Normal 4 2 3 2 2 2 4 3 7" xfId="10669"/>
    <cellStyle name="Normal 4 2 3 2 2 2 4 4" xfId="10670"/>
    <cellStyle name="Normal 4 2 3 2 2 2 4 4 2" xfId="10671"/>
    <cellStyle name="Normal 4 2 3 2 2 2 4 4 2 2" xfId="10672"/>
    <cellStyle name="Normal 4 2 3 2 2 2 4 4 2 2 2" xfId="10673"/>
    <cellStyle name="Normal 4 2 3 2 2 2 4 4 2 3" xfId="10674"/>
    <cellStyle name="Normal 4 2 3 2 2 2 4 4 2 3 2" xfId="10675"/>
    <cellStyle name="Normal 4 2 3 2 2 2 4 4 2 4" xfId="10676"/>
    <cellStyle name="Normal 4 2 3 2 2 2 4 4 3" xfId="10677"/>
    <cellStyle name="Normal 4 2 3 2 2 2 4 4 3 2" xfId="10678"/>
    <cellStyle name="Normal 4 2 3 2 2 2 4 4 3 2 2" xfId="10679"/>
    <cellStyle name="Normal 4 2 3 2 2 2 4 4 3 3" xfId="10680"/>
    <cellStyle name="Normal 4 2 3 2 2 2 4 4 4" xfId="10681"/>
    <cellStyle name="Normal 4 2 3 2 2 2 4 4 4 2" xfId="10682"/>
    <cellStyle name="Normal 4 2 3 2 2 2 4 4 5" xfId="10683"/>
    <cellStyle name="Normal 4 2 3 2 2 2 4 4 5 2" xfId="10684"/>
    <cellStyle name="Normal 4 2 3 2 2 2 4 4 6" xfId="10685"/>
    <cellStyle name="Normal 4 2 3 2 2 2 4 5" xfId="10686"/>
    <cellStyle name="Normal 4 2 3 2 2 2 4 5 2" xfId="10687"/>
    <cellStyle name="Normal 4 2 3 2 2 2 4 5 2 2" xfId="10688"/>
    <cellStyle name="Normal 4 2 3 2 2 2 4 5 3" xfId="10689"/>
    <cellStyle name="Normal 4 2 3 2 2 2 4 5 3 2" xfId="10690"/>
    <cellStyle name="Normal 4 2 3 2 2 2 4 5 4" xfId="10691"/>
    <cellStyle name="Normal 4 2 3 2 2 2 4 6" xfId="10692"/>
    <cellStyle name="Normal 4 2 3 2 2 2 4 6 2" xfId="10693"/>
    <cellStyle name="Normal 4 2 3 2 2 2 4 6 2 2" xfId="10694"/>
    <cellStyle name="Normal 4 2 3 2 2 2 4 6 3" xfId="10695"/>
    <cellStyle name="Normal 4 2 3 2 2 2 4 7" xfId="10696"/>
    <cellStyle name="Normal 4 2 3 2 2 2 4 7 2" xfId="10697"/>
    <cellStyle name="Normal 4 2 3 2 2 2 4 8" xfId="10698"/>
    <cellStyle name="Normal 4 2 3 2 2 2 4 8 2" xfId="10699"/>
    <cellStyle name="Normal 4 2 3 2 2 2 4 9" xfId="10700"/>
    <cellStyle name="Normal 4 2 3 2 2 2 5" xfId="10701"/>
    <cellStyle name="Normal 4 2 3 2 2 2 5 2" xfId="10702"/>
    <cellStyle name="Normal 4 2 3 2 2 2 5 2 2" xfId="10703"/>
    <cellStyle name="Normal 4 2 3 2 2 2 5 2 2 2" xfId="10704"/>
    <cellStyle name="Normal 4 2 3 2 2 2 5 2 2 2 2" xfId="10705"/>
    <cellStyle name="Normal 4 2 3 2 2 2 5 2 2 3" xfId="10706"/>
    <cellStyle name="Normal 4 2 3 2 2 2 5 2 2 3 2" xfId="10707"/>
    <cellStyle name="Normal 4 2 3 2 2 2 5 2 2 4" xfId="10708"/>
    <cellStyle name="Normal 4 2 3 2 2 2 5 2 3" xfId="10709"/>
    <cellStyle name="Normal 4 2 3 2 2 2 5 2 3 2" xfId="10710"/>
    <cellStyle name="Normal 4 2 3 2 2 2 5 2 3 2 2" xfId="10711"/>
    <cellStyle name="Normal 4 2 3 2 2 2 5 2 3 3" xfId="10712"/>
    <cellStyle name="Normal 4 2 3 2 2 2 5 2 4" xfId="10713"/>
    <cellStyle name="Normal 4 2 3 2 2 2 5 2 4 2" xfId="10714"/>
    <cellStyle name="Normal 4 2 3 2 2 2 5 2 5" xfId="10715"/>
    <cellStyle name="Normal 4 2 3 2 2 2 5 2 5 2" xfId="10716"/>
    <cellStyle name="Normal 4 2 3 2 2 2 5 2 6" xfId="10717"/>
    <cellStyle name="Normal 4 2 3 2 2 2 5 3" xfId="10718"/>
    <cellStyle name="Normal 4 2 3 2 2 2 5 3 2" xfId="10719"/>
    <cellStyle name="Normal 4 2 3 2 2 2 5 3 2 2" xfId="10720"/>
    <cellStyle name="Normal 4 2 3 2 2 2 5 3 3" xfId="10721"/>
    <cellStyle name="Normal 4 2 3 2 2 2 5 3 3 2" xfId="10722"/>
    <cellStyle name="Normal 4 2 3 2 2 2 5 3 4" xfId="10723"/>
    <cellStyle name="Normal 4 2 3 2 2 2 5 4" xfId="10724"/>
    <cellStyle name="Normal 4 2 3 2 2 2 5 4 2" xfId="10725"/>
    <cellStyle name="Normal 4 2 3 2 2 2 5 4 2 2" xfId="10726"/>
    <cellStyle name="Normal 4 2 3 2 2 2 5 4 3" xfId="10727"/>
    <cellStyle name="Normal 4 2 3 2 2 2 5 5" xfId="10728"/>
    <cellStyle name="Normal 4 2 3 2 2 2 5 5 2" xfId="10729"/>
    <cellStyle name="Normal 4 2 3 2 2 2 5 6" xfId="10730"/>
    <cellStyle name="Normal 4 2 3 2 2 2 5 6 2" xfId="10731"/>
    <cellStyle name="Normal 4 2 3 2 2 2 5 7" xfId="10732"/>
    <cellStyle name="Normal 4 2 3 2 2 2 6" xfId="10733"/>
    <cellStyle name="Normal 4 2 3 2 2 2 6 2" xfId="10734"/>
    <cellStyle name="Normal 4 2 3 2 2 2 6 2 2" xfId="10735"/>
    <cellStyle name="Normal 4 2 3 2 2 2 6 2 2 2" xfId="10736"/>
    <cellStyle name="Normal 4 2 3 2 2 2 6 2 2 2 2" xfId="10737"/>
    <cellStyle name="Normal 4 2 3 2 2 2 6 2 2 3" xfId="10738"/>
    <cellStyle name="Normal 4 2 3 2 2 2 6 2 2 3 2" xfId="10739"/>
    <cellStyle name="Normal 4 2 3 2 2 2 6 2 2 4" xfId="10740"/>
    <cellStyle name="Normal 4 2 3 2 2 2 6 2 3" xfId="10741"/>
    <cellStyle name="Normal 4 2 3 2 2 2 6 2 3 2" xfId="10742"/>
    <cellStyle name="Normal 4 2 3 2 2 2 6 2 3 2 2" xfId="10743"/>
    <cellStyle name="Normal 4 2 3 2 2 2 6 2 3 3" xfId="10744"/>
    <cellStyle name="Normal 4 2 3 2 2 2 6 2 4" xfId="10745"/>
    <cellStyle name="Normal 4 2 3 2 2 2 6 2 4 2" xfId="10746"/>
    <cellStyle name="Normal 4 2 3 2 2 2 6 2 5" xfId="10747"/>
    <cellStyle name="Normal 4 2 3 2 2 2 6 2 5 2" xfId="10748"/>
    <cellStyle name="Normal 4 2 3 2 2 2 6 2 6" xfId="10749"/>
    <cellStyle name="Normal 4 2 3 2 2 2 6 3" xfId="10750"/>
    <cellStyle name="Normal 4 2 3 2 2 2 6 3 2" xfId="10751"/>
    <cellStyle name="Normal 4 2 3 2 2 2 6 3 2 2" xfId="10752"/>
    <cellStyle name="Normal 4 2 3 2 2 2 6 3 3" xfId="10753"/>
    <cellStyle name="Normal 4 2 3 2 2 2 6 3 3 2" xfId="10754"/>
    <cellStyle name="Normal 4 2 3 2 2 2 6 3 4" xfId="10755"/>
    <cellStyle name="Normal 4 2 3 2 2 2 6 4" xfId="10756"/>
    <cellStyle name="Normal 4 2 3 2 2 2 6 4 2" xfId="10757"/>
    <cellStyle name="Normal 4 2 3 2 2 2 6 4 2 2" xfId="10758"/>
    <cellStyle name="Normal 4 2 3 2 2 2 6 4 3" xfId="10759"/>
    <cellStyle name="Normal 4 2 3 2 2 2 6 5" xfId="10760"/>
    <cellStyle name="Normal 4 2 3 2 2 2 6 5 2" xfId="10761"/>
    <cellStyle name="Normal 4 2 3 2 2 2 6 6" xfId="10762"/>
    <cellStyle name="Normal 4 2 3 2 2 2 6 6 2" xfId="10763"/>
    <cellStyle name="Normal 4 2 3 2 2 2 6 7" xfId="10764"/>
    <cellStyle name="Normal 4 2 3 2 2 2 7" xfId="10765"/>
    <cellStyle name="Normal 4 2 3 2 2 2 7 2" xfId="10766"/>
    <cellStyle name="Normal 4 2 3 2 2 2 7 2 2" xfId="10767"/>
    <cellStyle name="Normal 4 2 3 2 2 2 7 2 2 2" xfId="10768"/>
    <cellStyle name="Normal 4 2 3 2 2 2 7 2 3" xfId="10769"/>
    <cellStyle name="Normal 4 2 3 2 2 2 7 2 3 2" xfId="10770"/>
    <cellStyle name="Normal 4 2 3 2 2 2 7 2 4" xfId="10771"/>
    <cellStyle name="Normal 4 2 3 2 2 2 7 3" xfId="10772"/>
    <cellStyle name="Normal 4 2 3 2 2 2 7 3 2" xfId="10773"/>
    <cellStyle name="Normal 4 2 3 2 2 2 7 3 2 2" xfId="10774"/>
    <cellStyle name="Normal 4 2 3 2 2 2 7 3 3" xfId="10775"/>
    <cellStyle name="Normal 4 2 3 2 2 2 7 4" xfId="10776"/>
    <cellStyle name="Normal 4 2 3 2 2 2 7 4 2" xfId="10777"/>
    <cellStyle name="Normal 4 2 3 2 2 2 7 5" xfId="10778"/>
    <cellStyle name="Normal 4 2 3 2 2 2 7 5 2" xfId="10779"/>
    <cellStyle name="Normal 4 2 3 2 2 2 7 6" xfId="10780"/>
    <cellStyle name="Normal 4 2 3 2 2 2 8" xfId="10781"/>
    <cellStyle name="Normal 4 2 3 2 2 2 8 2" xfId="10782"/>
    <cellStyle name="Normal 4 2 3 2 2 2 8 2 2" xfId="10783"/>
    <cellStyle name="Normal 4 2 3 2 2 2 8 3" xfId="10784"/>
    <cellStyle name="Normal 4 2 3 2 2 2 8 3 2" xfId="10785"/>
    <cellStyle name="Normal 4 2 3 2 2 2 8 4" xfId="10786"/>
    <cellStyle name="Normal 4 2 3 2 2 2 9" xfId="10787"/>
    <cellStyle name="Normal 4 2 3 2 2 2 9 2" xfId="10788"/>
    <cellStyle name="Normal 4 2 3 2 2 2 9 2 2" xfId="10789"/>
    <cellStyle name="Normal 4 2 3 2 2 2 9 3" xfId="10790"/>
    <cellStyle name="Normal 4 2 3 2 2 2 9 3 2" xfId="10791"/>
    <cellStyle name="Normal 4 2 3 2 2 2 9 4" xfId="10792"/>
    <cellStyle name="Normal 4 2 3 2 2 3" xfId="10793"/>
    <cellStyle name="Normal 4 2 3 2 2 3 10" xfId="10794"/>
    <cellStyle name="Normal 4 2 3 2 2 3 2" xfId="10795"/>
    <cellStyle name="Normal 4 2 3 2 2 3 2 2" xfId="10796"/>
    <cellStyle name="Normal 4 2 3 2 2 3 2 2 2" xfId="10797"/>
    <cellStyle name="Normal 4 2 3 2 2 3 2 2 2 2" xfId="10798"/>
    <cellStyle name="Normal 4 2 3 2 2 3 2 2 2 2 2" xfId="10799"/>
    <cellStyle name="Normal 4 2 3 2 2 3 2 2 2 2 2 2" xfId="10800"/>
    <cellStyle name="Normal 4 2 3 2 2 3 2 2 2 2 3" xfId="10801"/>
    <cellStyle name="Normal 4 2 3 2 2 3 2 2 2 2 3 2" xfId="10802"/>
    <cellStyle name="Normal 4 2 3 2 2 3 2 2 2 2 4" xfId="10803"/>
    <cellStyle name="Normal 4 2 3 2 2 3 2 2 2 3" xfId="10804"/>
    <cellStyle name="Normal 4 2 3 2 2 3 2 2 2 3 2" xfId="10805"/>
    <cellStyle name="Normal 4 2 3 2 2 3 2 2 2 3 2 2" xfId="10806"/>
    <cellStyle name="Normal 4 2 3 2 2 3 2 2 2 3 3" xfId="10807"/>
    <cellStyle name="Normal 4 2 3 2 2 3 2 2 2 4" xfId="10808"/>
    <cellStyle name="Normal 4 2 3 2 2 3 2 2 2 4 2" xfId="10809"/>
    <cellStyle name="Normal 4 2 3 2 2 3 2 2 2 5" xfId="10810"/>
    <cellStyle name="Normal 4 2 3 2 2 3 2 2 2 5 2" xfId="10811"/>
    <cellStyle name="Normal 4 2 3 2 2 3 2 2 2 6" xfId="10812"/>
    <cellStyle name="Normal 4 2 3 2 2 3 2 2 3" xfId="10813"/>
    <cellStyle name="Normal 4 2 3 2 2 3 2 2 3 2" xfId="10814"/>
    <cellStyle name="Normal 4 2 3 2 2 3 2 2 3 2 2" xfId="10815"/>
    <cellStyle name="Normal 4 2 3 2 2 3 2 2 3 3" xfId="10816"/>
    <cellStyle name="Normal 4 2 3 2 2 3 2 2 3 3 2" xfId="10817"/>
    <cellStyle name="Normal 4 2 3 2 2 3 2 2 3 4" xfId="10818"/>
    <cellStyle name="Normal 4 2 3 2 2 3 2 2 4" xfId="10819"/>
    <cellStyle name="Normal 4 2 3 2 2 3 2 2 4 2" xfId="10820"/>
    <cellStyle name="Normal 4 2 3 2 2 3 2 2 4 2 2" xfId="10821"/>
    <cellStyle name="Normal 4 2 3 2 2 3 2 2 4 3" xfId="10822"/>
    <cellStyle name="Normal 4 2 3 2 2 3 2 2 5" xfId="10823"/>
    <cellStyle name="Normal 4 2 3 2 2 3 2 2 5 2" xfId="10824"/>
    <cellStyle name="Normal 4 2 3 2 2 3 2 2 6" xfId="10825"/>
    <cellStyle name="Normal 4 2 3 2 2 3 2 2 6 2" xfId="10826"/>
    <cellStyle name="Normal 4 2 3 2 2 3 2 2 7" xfId="10827"/>
    <cellStyle name="Normal 4 2 3 2 2 3 2 3" xfId="10828"/>
    <cellStyle name="Normal 4 2 3 2 2 3 2 3 2" xfId="10829"/>
    <cellStyle name="Normal 4 2 3 2 2 3 2 3 2 2" xfId="10830"/>
    <cellStyle name="Normal 4 2 3 2 2 3 2 3 2 2 2" xfId="10831"/>
    <cellStyle name="Normal 4 2 3 2 2 3 2 3 2 2 2 2" xfId="10832"/>
    <cellStyle name="Normal 4 2 3 2 2 3 2 3 2 2 3" xfId="10833"/>
    <cellStyle name="Normal 4 2 3 2 2 3 2 3 2 2 3 2" xfId="10834"/>
    <cellStyle name="Normal 4 2 3 2 2 3 2 3 2 2 4" xfId="10835"/>
    <cellStyle name="Normal 4 2 3 2 2 3 2 3 2 3" xfId="10836"/>
    <cellStyle name="Normal 4 2 3 2 2 3 2 3 2 3 2" xfId="10837"/>
    <cellStyle name="Normal 4 2 3 2 2 3 2 3 2 3 2 2" xfId="10838"/>
    <cellStyle name="Normal 4 2 3 2 2 3 2 3 2 3 3" xfId="10839"/>
    <cellStyle name="Normal 4 2 3 2 2 3 2 3 2 4" xfId="10840"/>
    <cellStyle name="Normal 4 2 3 2 2 3 2 3 2 4 2" xfId="10841"/>
    <cellStyle name="Normal 4 2 3 2 2 3 2 3 2 5" xfId="10842"/>
    <cellStyle name="Normal 4 2 3 2 2 3 2 3 2 5 2" xfId="10843"/>
    <cellStyle name="Normal 4 2 3 2 2 3 2 3 2 6" xfId="10844"/>
    <cellStyle name="Normal 4 2 3 2 2 3 2 3 3" xfId="10845"/>
    <cellStyle name="Normal 4 2 3 2 2 3 2 3 3 2" xfId="10846"/>
    <cellStyle name="Normal 4 2 3 2 2 3 2 3 3 2 2" xfId="10847"/>
    <cellStyle name="Normal 4 2 3 2 2 3 2 3 3 3" xfId="10848"/>
    <cellStyle name="Normal 4 2 3 2 2 3 2 3 3 3 2" xfId="10849"/>
    <cellStyle name="Normal 4 2 3 2 2 3 2 3 3 4" xfId="10850"/>
    <cellStyle name="Normal 4 2 3 2 2 3 2 3 4" xfId="10851"/>
    <cellStyle name="Normal 4 2 3 2 2 3 2 3 4 2" xfId="10852"/>
    <cellStyle name="Normal 4 2 3 2 2 3 2 3 4 2 2" xfId="10853"/>
    <cellStyle name="Normal 4 2 3 2 2 3 2 3 4 3" xfId="10854"/>
    <cellStyle name="Normal 4 2 3 2 2 3 2 3 5" xfId="10855"/>
    <cellStyle name="Normal 4 2 3 2 2 3 2 3 5 2" xfId="10856"/>
    <cellStyle name="Normal 4 2 3 2 2 3 2 3 6" xfId="10857"/>
    <cellStyle name="Normal 4 2 3 2 2 3 2 3 6 2" xfId="10858"/>
    <cellStyle name="Normal 4 2 3 2 2 3 2 3 7" xfId="10859"/>
    <cellStyle name="Normal 4 2 3 2 2 3 2 4" xfId="10860"/>
    <cellStyle name="Normal 4 2 3 2 2 3 2 4 2" xfId="10861"/>
    <cellStyle name="Normal 4 2 3 2 2 3 2 4 2 2" xfId="10862"/>
    <cellStyle name="Normal 4 2 3 2 2 3 2 4 2 2 2" xfId="10863"/>
    <cellStyle name="Normal 4 2 3 2 2 3 2 4 2 3" xfId="10864"/>
    <cellStyle name="Normal 4 2 3 2 2 3 2 4 2 3 2" xfId="10865"/>
    <cellStyle name="Normal 4 2 3 2 2 3 2 4 2 4" xfId="10866"/>
    <cellStyle name="Normal 4 2 3 2 2 3 2 4 3" xfId="10867"/>
    <cellStyle name="Normal 4 2 3 2 2 3 2 4 3 2" xfId="10868"/>
    <cellStyle name="Normal 4 2 3 2 2 3 2 4 3 2 2" xfId="10869"/>
    <cellStyle name="Normal 4 2 3 2 2 3 2 4 3 3" xfId="10870"/>
    <cellStyle name="Normal 4 2 3 2 2 3 2 4 4" xfId="10871"/>
    <cellStyle name="Normal 4 2 3 2 2 3 2 4 4 2" xfId="10872"/>
    <cellStyle name="Normal 4 2 3 2 2 3 2 4 5" xfId="10873"/>
    <cellStyle name="Normal 4 2 3 2 2 3 2 4 5 2" xfId="10874"/>
    <cellStyle name="Normal 4 2 3 2 2 3 2 4 6" xfId="10875"/>
    <cellStyle name="Normal 4 2 3 2 2 3 2 5" xfId="10876"/>
    <cellStyle name="Normal 4 2 3 2 2 3 2 5 2" xfId="10877"/>
    <cellStyle name="Normal 4 2 3 2 2 3 2 5 2 2" xfId="10878"/>
    <cellStyle name="Normal 4 2 3 2 2 3 2 5 3" xfId="10879"/>
    <cellStyle name="Normal 4 2 3 2 2 3 2 5 3 2" xfId="10880"/>
    <cellStyle name="Normal 4 2 3 2 2 3 2 5 4" xfId="10881"/>
    <cellStyle name="Normal 4 2 3 2 2 3 2 6" xfId="10882"/>
    <cellStyle name="Normal 4 2 3 2 2 3 2 6 2" xfId="10883"/>
    <cellStyle name="Normal 4 2 3 2 2 3 2 6 2 2" xfId="10884"/>
    <cellStyle name="Normal 4 2 3 2 2 3 2 6 3" xfId="10885"/>
    <cellStyle name="Normal 4 2 3 2 2 3 2 7" xfId="10886"/>
    <cellStyle name="Normal 4 2 3 2 2 3 2 7 2" xfId="10887"/>
    <cellStyle name="Normal 4 2 3 2 2 3 2 8" xfId="10888"/>
    <cellStyle name="Normal 4 2 3 2 2 3 2 8 2" xfId="10889"/>
    <cellStyle name="Normal 4 2 3 2 2 3 2 9" xfId="10890"/>
    <cellStyle name="Normal 4 2 3 2 2 3 3" xfId="10891"/>
    <cellStyle name="Normal 4 2 3 2 2 3 3 2" xfId="10892"/>
    <cellStyle name="Normal 4 2 3 2 2 3 3 2 2" xfId="10893"/>
    <cellStyle name="Normal 4 2 3 2 2 3 3 2 2 2" xfId="10894"/>
    <cellStyle name="Normal 4 2 3 2 2 3 3 2 2 2 2" xfId="10895"/>
    <cellStyle name="Normal 4 2 3 2 2 3 3 2 2 3" xfId="10896"/>
    <cellStyle name="Normal 4 2 3 2 2 3 3 2 2 3 2" xfId="10897"/>
    <cellStyle name="Normal 4 2 3 2 2 3 3 2 2 4" xfId="10898"/>
    <cellStyle name="Normal 4 2 3 2 2 3 3 2 3" xfId="10899"/>
    <cellStyle name="Normal 4 2 3 2 2 3 3 2 3 2" xfId="10900"/>
    <cellStyle name="Normal 4 2 3 2 2 3 3 2 3 2 2" xfId="10901"/>
    <cellStyle name="Normal 4 2 3 2 2 3 3 2 3 3" xfId="10902"/>
    <cellStyle name="Normal 4 2 3 2 2 3 3 2 4" xfId="10903"/>
    <cellStyle name="Normal 4 2 3 2 2 3 3 2 4 2" xfId="10904"/>
    <cellStyle name="Normal 4 2 3 2 2 3 3 2 5" xfId="10905"/>
    <cellStyle name="Normal 4 2 3 2 2 3 3 2 5 2" xfId="10906"/>
    <cellStyle name="Normal 4 2 3 2 2 3 3 2 6" xfId="10907"/>
    <cellStyle name="Normal 4 2 3 2 2 3 3 3" xfId="10908"/>
    <cellStyle name="Normal 4 2 3 2 2 3 3 3 2" xfId="10909"/>
    <cellStyle name="Normal 4 2 3 2 2 3 3 3 2 2" xfId="10910"/>
    <cellStyle name="Normal 4 2 3 2 2 3 3 3 3" xfId="10911"/>
    <cellStyle name="Normal 4 2 3 2 2 3 3 3 3 2" xfId="10912"/>
    <cellStyle name="Normal 4 2 3 2 2 3 3 3 4" xfId="10913"/>
    <cellStyle name="Normal 4 2 3 2 2 3 3 4" xfId="10914"/>
    <cellStyle name="Normal 4 2 3 2 2 3 3 4 2" xfId="10915"/>
    <cellStyle name="Normal 4 2 3 2 2 3 3 4 2 2" xfId="10916"/>
    <cellStyle name="Normal 4 2 3 2 2 3 3 4 3" xfId="10917"/>
    <cellStyle name="Normal 4 2 3 2 2 3 3 5" xfId="10918"/>
    <cellStyle name="Normal 4 2 3 2 2 3 3 5 2" xfId="10919"/>
    <cellStyle name="Normal 4 2 3 2 2 3 3 6" xfId="10920"/>
    <cellStyle name="Normal 4 2 3 2 2 3 3 6 2" xfId="10921"/>
    <cellStyle name="Normal 4 2 3 2 2 3 3 7" xfId="10922"/>
    <cellStyle name="Normal 4 2 3 2 2 3 4" xfId="10923"/>
    <cellStyle name="Normal 4 2 3 2 2 3 4 2" xfId="10924"/>
    <cellStyle name="Normal 4 2 3 2 2 3 4 2 2" xfId="10925"/>
    <cellStyle name="Normal 4 2 3 2 2 3 4 2 2 2" xfId="10926"/>
    <cellStyle name="Normal 4 2 3 2 2 3 4 2 2 2 2" xfId="10927"/>
    <cellStyle name="Normal 4 2 3 2 2 3 4 2 2 3" xfId="10928"/>
    <cellStyle name="Normal 4 2 3 2 2 3 4 2 2 3 2" xfId="10929"/>
    <cellStyle name="Normal 4 2 3 2 2 3 4 2 2 4" xfId="10930"/>
    <cellStyle name="Normal 4 2 3 2 2 3 4 2 3" xfId="10931"/>
    <cellStyle name="Normal 4 2 3 2 2 3 4 2 3 2" xfId="10932"/>
    <cellStyle name="Normal 4 2 3 2 2 3 4 2 3 2 2" xfId="10933"/>
    <cellStyle name="Normal 4 2 3 2 2 3 4 2 3 3" xfId="10934"/>
    <cellStyle name="Normal 4 2 3 2 2 3 4 2 4" xfId="10935"/>
    <cellStyle name="Normal 4 2 3 2 2 3 4 2 4 2" xfId="10936"/>
    <cellStyle name="Normal 4 2 3 2 2 3 4 2 5" xfId="10937"/>
    <cellStyle name="Normal 4 2 3 2 2 3 4 2 5 2" xfId="10938"/>
    <cellStyle name="Normal 4 2 3 2 2 3 4 2 6" xfId="10939"/>
    <cellStyle name="Normal 4 2 3 2 2 3 4 3" xfId="10940"/>
    <cellStyle name="Normal 4 2 3 2 2 3 4 3 2" xfId="10941"/>
    <cellStyle name="Normal 4 2 3 2 2 3 4 3 2 2" xfId="10942"/>
    <cellStyle name="Normal 4 2 3 2 2 3 4 3 3" xfId="10943"/>
    <cellStyle name="Normal 4 2 3 2 2 3 4 3 3 2" xfId="10944"/>
    <cellStyle name="Normal 4 2 3 2 2 3 4 3 4" xfId="10945"/>
    <cellStyle name="Normal 4 2 3 2 2 3 4 4" xfId="10946"/>
    <cellStyle name="Normal 4 2 3 2 2 3 4 4 2" xfId="10947"/>
    <cellStyle name="Normal 4 2 3 2 2 3 4 4 2 2" xfId="10948"/>
    <cellStyle name="Normal 4 2 3 2 2 3 4 4 3" xfId="10949"/>
    <cellStyle name="Normal 4 2 3 2 2 3 4 5" xfId="10950"/>
    <cellStyle name="Normal 4 2 3 2 2 3 4 5 2" xfId="10951"/>
    <cellStyle name="Normal 4 2 3 2 2 3 4 6" xfId="10952"/>
    <cellStyle name="Normal 4 2 3 2 2 3 4 6 2" xfId="10953"/>
    <cellStyle name="Normal 4 2 3 2 2 3 4 7" xfId="10954"/>
    <cellStyle name="Normal 4 2 3 2 2 3 5" xfId="10955"/>
    <cellStyle name="Normal 4 2 3 2 2 3 5 2" xfId="10956"/>
    <cellStyle name="Normal 4 2 3 2 2 3 5 2 2" xfId="10957"/>
    <cellStyle name="Normal 4 2 3 2 2 3 5 2 2 2" xfId="10958"/>
    <cellStyle name="Normal 4 2 3 2 2 3 5 2 3" xfId="10959"/>
    <cellStyle name="Normal 4 2 3 2 2 3 5 2 3 2" xfId="10960"/>
    <cellStyle name="Normal 4 2 3 2 2 3 5 2 4" xfId="10961"/>
    <cellStyle name="Normal 4 2 3 2 2 3 5 3" xfId="10962"/>
    <cellStyle name="Normal 4 2 3 2 2 3 5 3 2" xfId="10963"/>
    <cellStyle name="Normal 4 2 3 2 2 3 5 3 2 2" xfId="10964"/>
    <cellStyle name="Normal 4 2 3 2 2 3 5 3 3" xfId="10965"/>
    <cellStyle name="Normal 4 2 3 2 2 3 5 4" xfId="10966"/>
    <cellStyle name="Normal 4 2 3 2 2 3 5 4 2" xfId="10967"/>
    <cellStyle name="Normal 4 2 3 2 2 3 5 5" xfId="10968"/>
    <cellStyle name="Normal 4 2 3 2 2 3 5 5 2" xfId="10969"/>
    <cellStyle name="Normal 4 2 3 2 2 3 5 6" xfId="10970"/>
    <cellStyle name="Normal 4 2 3 2 2 3 6" xfId="10971"/>
    <cellStyle name="Normal 4 2 3 2 2 3 6 2" xfId="10972"/>
    <cellStyle name="Normal 4 2 3 2 2 3 6 2 2" xfId="10973"/>
    <cellStyle name="Normal 4 2 3 2 2 3 6 3" xfId="10974"/>
    <cellStyle name="Normal 4 2 3 2 2 3 6 3 2" xfId="10975"/>
    <cellStyle name="Normal 4 2 3 2 2 3 6 4" xfId="10976"/>
    <cellStyle name="Normal 4 2 3 2 2 3 7" xfId="10977"/>
    <cellStyle name="Normal 4 2 3 2 2 3 7 2" xfId="10978"/>
    <cellStyle name="Normal 4 2 3 2 2 3 7 2 2" xfId="10979"/>
    <cellStyle name="Normal 4 2 3 2 2 3 7 3" xfId="10980"/>
    <cellStyle name="Normal 4 2 3 2 2 3 8" xfId="10981"/>
    <cellStyle name="Normal 4 2 3 2 2 3 8 2" xfId="10982"/>
    <cellStyle name="Normal 4 2 3 2 2 3 9" xfId="10983"/>
    <cellStyle name="Normal 4 2 3 2 2 3 9 2" xfId="10984"/>
    <cellStyle name="Normal 4 2 3 2 2 4" xfId="10985"/>
    <cellStyle name="Normal 4 2 3 2 2 4 10" xfId="10986"/>
    <cellStyle name="Normal 4 2 3 2 2 4 2" xfId="10987"/>
    <cellStyle name="Normal 4 2 3 2 2 4 2 2" xfId="10988"/>
    <cellStyle name="Normal 4 2 3 2 2 4 2 2 2" xfId="10989"/>
    <cellStyle name="Normal 4 2 3 2 2 4 2 2 2 2" xfId="10990"/>
    <cellStyle name="Normal 4 2 3 2 2 4 2 2 2 2 2" xfId="10991"/>
    <cellStyle name="Normal 4 2 3 2 2 4 2 2 2 2 2 2" xfId="10992"/>
    <cellStyle name="Normal 4 2 3 2 2 4 2 2 2 2 3" xfId="10993"/>
    <cellStyle name="Normal 4 2 3 2 2 4 2 2 2 2 3 2" xfId="10994"/>
    <cellStyle name="Normal 4 2 3 2 2 4 2 2 2 2 4" xfId="10995"/>
    <cellStyle name="Normal 4 2 3 2 2 4 2 2 2 3" xfId="10996"/>
    <cellStyle name="Normal 4 2 3 2 2 4 2 2 2 3 2" xfId="10997"/>
    <cellStyle name="Normal 4 2 3 2 2 4 2 2 2 3 2 2" xfId="10998"/>
    <cellStyle name="Normal 4 2 3 2 2 4 2 2 2 3 3" xfId="10999"/>
    <cellStyle name="Normal 4 2 3 2 2 4 2 2 2 4" xfId="11000"/>
    <cellStyle name="Normal 4 2 3 2 2 4 2 2 2 4 2" xfId="11001"/>
    <cellStyle name="Normal 4 2 3 2 2 4 2 2 2 5" xfId="11002"/>
    <cellStyle name="Normal 4 2 3 2 2 4 2 2 2 5 2" xfId="11003"/>
    <cellStyle name="Normal 4 2 3 2 2 4 2 2 2 6" xfId="11004"/>
    <cellStyle name="Normal 4 2 3 2 2 4 2 2 3" xfId="11005"/>
    <cellStyle name="Normal 4 2 3 2 2 4 2 2 3 2" xfId="11006"/>
    <cellStyle name="Normal 4 2 3 2 2 4 2 2 3 2 2" xfId="11007"/>
    <cellStyle name="Normal 4 2 3 2 2 4 2 2 3 3" xfId="11008"/>
    <cellStyle name="Normal 4 2 3 2 2 4 2 2 3 3 2" xfId="11009"/>
    <cellStyle name="Normal 4 2 3 2 2 4 2 2 3 4" xfId="11010"/>
    <cellStyle name="Normal 4 2 3 2 2 4 2 2 4" xfId="11011"/>
    <cellStyle name="Normal 4 2 3 2 2 4 2 2 4 2" xfId="11012"/>
    <cellStyle name="Normal 4 2 3 2 2 4 2 2 4 2 2" xfId="11013"/>
    <cellStyle name="Normal 4 2 3 2 2 4 2 2 4 3" xfId="11014"/>
    <cellStyle name="Normal 4 2 3 2 2 4 2 2 5" xfId="11015"/>
    <cellStyle name="Normal 4 2 3 2 2 4 2 2 5 2" xfId="11016"/>
    <cellStyle name="Normal 4 2 3 2 2 4 2 2 6" xfId="11017"/>
    <cellStyle name="Normal 4 2 3 2 2 4 2 2 6 2" xfId="11018"/>
    <cellStyle name="Normal 4 2 3 2 2 4 2 2 7" xfId="11019"/>
    <cellStyle name="Normal 4 2 3 2 2 4 2 3" xfId="11020"/>
    <cellStyle name="Normal 4 2 3 2 2 4 2 3 2" xfId="11021"/>
    <cellStyle name="Normal 4 2 3 2 2 4 2 3 2 2" xfId="11022"/>
    <cellStyle name="Normal 4 2 3 2 2 4 2 3 2 2 2" xfId="11023"/>
    <cellStyle name="Normal 4 2 3 2 2 4 2 3 2 2 2 2" xfId="11024"/>
    <cellStyle name="Normal 4 2 3 2 2 4 2 3 2 2 3" xfId="11025"/>
    <cellStyle name="Normal 4 2 3 2 2 4 2 3 2 2 3 2" xfId="11026"/>
    <cellStyle name="Normal 4 2 3 2 2 4 2 3 2 2 4" xfId="11027"/>
    <cellStyle name="Normal 4 2 3 2 2 4 2 3 2 3" xfId="11028"/>
    <cellStyle name="Normal 4 2 3 2 2 4 2 3 2 3 2" xfId="11029"/>
    <cellStyle name="Normal 4 2 3 2 2 4 2 3 2 3 2 2" xfId="11030"/>
    <cellStyle name="Normal 4 2 3 2 2 4 2 3 2 3 3" xfId="11031"/>
    <cellStyle name="Normal 4 2 3 2 2 4 2 3 2 4" xfId="11032"/>
    <cellStyle name="Normal 4 2 3 2 2 4 2 3 2 4 2" xfId="11033"/>
    <cellStyle name="Normal 4 2 3 2 2 4 2 3 2 5" xfId="11034"/>
    <cellStyle name="Normal 4 2 3 2 2 4 2 3 2 5 2" xfId="11035"/>
    <cellStyle name="Normal 4 2 3 2 2 4 2 3 2 6" xfId="11036"/>
    <cellStyle name="Normal 4 2 3 2 2 4 2 3 3" xfId="11037"/>
    <cellStyle name="Normal 4 2 3 2 2 4 2 3 3 2" xfId="11038"/>
    <cellStyle name="Normal 4 2 3 2 2 4 2 3 3 2 2" xfId="11039"/>
    <cellStyle name="Normal 4 2 3 2 2 4 2 3 3 3" xfId="11040"/>
    <cellStyle name="Normal 4 2 3 2 2 4 2 3 3 3 2" xfId="11041"/>
    <cellStyle name="Normal 4 2 3 2 2 4 2 3 3 4" xfId="11042"/>
    <cellStyle name="Normal 4 2 3 2 2 4 2 3 4" xfId="11043"/>
    <cellStyle name="Normal 4 2 3 2 2 4 2 3 4 2" xfId="11044"/>
    <cellStyle name="Normal 4 2 3 2 2 4 2 3 4 2 2" xfId="11045"/>
    <cellStyle name="Normal 4 2 3 2 2 4 2 3 4 3" xfId="11046"/>
    <cellStyle name="Normal 4 2 3 2 2 4 2 3 5" xfId="11047"/>
    <cellStyle name="Normal 4 2 3 2 2 4 2 3 5 2" xfId="11048"/>
    <cellStyle name="Normal 4 2 3 2 2 4 2 3 6" xfId="11049"/>
    <cellStyle name="Normal 4 2 3 2 2 4 2 3 6 2" xfId="11050"/>
    <cellStyle name="Normal 4 2 3 2 2 4 2 3 7" xfId="11051"/>
    <cellStyle name="Normal 4 2 3 2 2 4 2 4" xfId="11052"/>
    <cellStyle name="Normal 4 2 3 2 2 4 2 4 2" xfId="11053"/>
    <cellStyle name="Normal 4 2 3 2 2 4 2 4 2 2" xfId="11054"/>
    <cellStyle name="Normal 4 2 3 2 2 4 2 4 2 2 2" xfId="11055"/>
    <cellStyle name="Normal 4 2 3 2 2 4 2 4 2 3" xfId="11056"/>
    <cellStyle name="Normal 4 2 3 2 2 4 2 4 2 3 2" xfId="11057"/>
    <cellStyle name="Normal 4 2 3 2 2 4 2 4 2 4" xfId="11058"/>
    <cellStyle name="Normal 4 2 3 2 2 4 2 4 3" xfId="11059"/>
    <cellStyle name="Normal 4 2 3 2 2 4 2 4 3 2" xfId="11060"/>
    <cellStyle name="Normal 4 2 3 2 2 4 2 4 3 2 2" xfId="11061"/>
    <cellStyle name="Normal 4 2 3 2 2 4 2 4 3 3" xfId="11062"/>
    <cellStyle name="Normal 4 2 3 2 2 4 2 4 4" xfId="11063"/>
    <cellStyle name="Normal 4 2 3 2 2 4 2 4 4 2" xfId="11064"/>
    <cellStyle name="Normal 4 2 3 2 2 4 2 4 5" xfId="11065"/>
    <cellStyle name="Normal 4 2 3 2 2 4 2 4 5 2" xfId="11066"/>
    <cellStyle name="Normal 4 2 3 2 2 4 2 4 6" xfId="11067"/>
    <cellStyle name="Normal 4 2 3 2 2 4 2 5" xfId="11068"/>
    <cellStyle name="Normal 4 2 3 2 2 4 2 5 2" xfId="11069"/>
    <cellStyle name="Normal 4 2 3 2 2 4 2 5 2 2" xfId="11070"/>
    <cellStyle name="Normal 4 2 3 2 2 4 2 5 3" xfId="11071"/>
    <cellStyle name="Normal 4 2 3 2 2 4 2 5 3 2" xfId="11072"/>
    <cellStyle name="Normal 4 2 3 2 2 4 2 5 4" xfId="11073"/>
    <cellStyle name="Normal 4 2 3 2 2 4 2 6" xfId="11074"/>
    <cellStyle name="Normal 4 2 3 2 2 4 2 6 2" xfId="11075"/>
    <cellStyle name="Normal 4 2 3 2 2 4 2 6 2 2" xfId="11076"/>
    <cellStyle name="Normal 4 2 3 2 2 4 2 6 3" xfId="11077"/>
    <cellStyle name="Normal 4 2 3 2 2 4 2 7" xfId="11078"/>
    <cellStyle name="Normal 4 2 3 2 2 4 2 7 2" xfId="11079"/>
    <cellStyle name="Normal 4 2 3 2 2 4 2 8" xfId="11080"/>
    <cellStyle name="Normal 4 2 3 2 2 4 2 8 2" xfId="11081"/>
    <cellStyle name="Normal 4 2 3 2 2 4 2 9" xfId="11082"/>
    <cellStyle name="Normal 4 2 3 2 2 4 3" xfId="11083"/>
    <cellStyle name="Normal 4 2 3 2 2 4 3 2" xfId="11084"/>
    <cellStyle name="Normal 4 2 3 2 2 4 3 2 2" xfId="11085"/>
    <cellStyle name="Normal 4 2 3 2 2 4 3 2 2 2" xfId="11086"/>
    <cellStyle name="Normal 4 2 3 2 2 4 3 2 2 2 2" xfId="11087"/>
    <cellStyle name="Normal 4 2 3 2 2 4 3 2 2 3" xfId="11088"/>
    <cellStyle name="Normal 4 2 3 2 2 4 3 2 2 3 2" xfId="11089"/>
    <cellStyle name="Normal 4 2 3 2 2 4 3 2 2 4" xfId="11090"/>
    <cellStyle name="Normal 4 2 3 2 2 4 3 2 3" xfId="11091"/>
    <cellStyle name="Normal 4 2 3 2 2 4 3 2 3 2" xfId="11092"/>
    <cellStyle name="Normal 4 2 3 2 2 4 3 2 3 2 2" xfId="11093"/>
    <cellStyle name="Normal 4 2 3 2 2 4 3 2 3 3" xfId="11094"/>
    <cellStyle name="Normal 4 2 3 2 2 4 3 2 4" xfId="11095"/>
    <cellStyle name="Normal 4 2 3 2 2 4 3 2 4 2" xfId="11096"/>
    <cellStyle name="Normal 4 2 3 2 2 4 3 2 5" xfId="11097"/>
    <cellStyle name="Normal 4 2 3 2 2 4 3 2 5 2" xfId="11098"/>
    <cellStyle name="Normal 4 2 3 2 2 4 3 2 6" xfId="11099"/>
    <cellStyle name="Normal 4 2 3 2 2 4 3 3" xfId="11100"/>
    <cellStyle name="Normal 4 2 3 2 2 4 3 3 2" xfId="11101"/>
    <cellStyle name="Normal 4 2 3 2 2 4 3 3 2 2" xfId="11102"/>
    <cellStyle name="Normal 4 2 3 2 2 4 3 3 3" xfId="11103"/>
    <cellStyle name="Normal 4 2 3 2 2 4 3 3 3 2" xfId="11104"/>
    <cellStyle name="Normal 4 2 3 2 2 4 3 3 4" xfId="11105"/>
    <cellStyle name="Normal 4 2 3 2 2 4 3 4" xfId="11106"/>
    <cellStyle name="Normal 4 2 3 2 2 4 3 4 2" xfId="11107"/>
    <cellStyle name="Normal 4 2 3 2 2 4 3 4 2 2" xfId="11108"/>
    <cellStyle name="Normal 4 2 3 2 2 4 3 4 3" xfId="11109"/>
    <cellStyle name="Normal 4 2 3 2 2 4 3 5" xfId="11110"/>
    <cellStyle name="Normal 4 2 3 2 2 4 3 5 2" xfId="11111"/>
    <cellStyle name="Normal 4 2 3 2 2 4 3 6" xfId="11112"/>
    <cellStyle name="Normal 4 2 3 2 2 4 3 6 2" xfId="11113"/>
    <cellStyle name="Normal 4 2 3 2 2 4 3 7" xfId="11114"/>
    <cellStyle name="Normal 4 2 3 2 2 4 4" xfId="11115"/>
    <cellStyle name="Normal 4 2 3 2 2 4 4 2" xfId="11116"/>
    <cellStyle name="Normal 4 2 3 2 2 4 4 2 2" xfId="11117"/>
    <cellStyle name="Normal 4 2 3 2 2 4 4 2 2 2" xfId="11118"/>
    <cellStyle name="Normal 4 2 3 2 2 4 4 2 2 2 2" xfId="11119"/>
    <cellStyle name="Normal 4 2 3 2 2 4 4 2 2 3" xfId="11120"/>
    <cellStyle name="Normal 4 2 3 2 2 4 4 2 2 3 2" xfId="11121"/>
    <cellStyle name="Normal 4 2 3 2 2 4 4 2 2 4" xfId="11122"/>
    <cellStyle name="Normal 4 2 3 2 2 4 4 2 3" xfId="11123"/>
    <cellStyle name="Normal 4 2 3 2 2 4 4 2 3 2" xfId="11124"/>
    <cellStyle name="Normal 4 2 3 2 2 4 4 2 3 2 2" xfId="11125"/>
    <cellStyle name="Normal 4 2 3 2 2 4 4 2 3 3" xfId="11126"/>
    <cellStyle name="Normal 4 2 3 2 2 4 4 2 4" xfId="11127"/>
    <cellStyle name="Normal 4 2 3 2 2 4 4 2 4 2" xfId="11128"/>
    <cellStyle name="Normal 4 2 3 2 2 4 4 2 5" xfId="11129"/>
    <cellStyle name="Normal 4 2 3 2 2 4 4 2 5 2" xfId="11130"/>
    <cellStyle name="Normal 4 2 3 2 2 4 4 2 6" xfId="11131"/>
    <cellStyle name="Normal 4 2 3 2 2 4 4 3" xfId="11132"/>
    <cellStyle name="Normal 4 2 3 2 2 4 4 3 2" xfId="11133"/>
    <cellStyle name="Normal 4 2 3 2 2 4 4 3 2 2" xfId="11134"/>
    <cellStyle name="Normal 4 2 3 2 2 4 4 3 3" xfId="11135"/>
    <cellStyle name="Normal 4 2 3 2 2 4 4 3 3 2" xfId="11136"/>
    <cellStyle name="Normal 4 2 3 2 2 4 4 3 4" xfId="11137"/>
    <cellStyle name="Normal 4 2 3 2 2 4 4 4" xfId="11138"/>
    <cellStyle name="Normal 4 2 3 2 2 4 4 4 2" xfId="11139"/>
    <cellStyle name="Normal 4 2 3 2 2 4 4 4 2 2" xfId="11140"/>
    <cellStyle name="Normal 4 2 3 2 2 4 4 4 3" xfId="11141"/>
    <cellStyle name="Normal 4 2 3 2 2 4 4 5" xfId="11142"/>
    <cellStyle name="Normal 4 2 3 2 2 4 4 5 2" xfId="11143"/>
    <cellStyle name="Normal 4 2 3 2 2 4 4 6" xfId="11144"/>
    <cellStyle name="Normal 4 2 3 2 2 4 4 6 2" xfId="11145"/>
    <cellStyle name="Normal 4 2 3 2 2 4 4 7" xfId="11146"/>
    <cellStyle name="Normal 4 2 3 2 2 4 5" xfId="11147"/>
    <cellStyle name="Normal 4 2 3 2 2 4 5 2" xfId="11148"/>
    <cellStyle name="Normal 4 2 3 2 2 4 5 2 2" xfId="11149"/>
    <cellStyle name="Normal 4 2 3 2 2 4 5 2 2 2" xfId="11150"/>
    <cellStyle name="Normal 4 2 3 2 2 4 5 2 3" xfId="11151"/>
    <cellStyle name="Normal 4 2 3 2 2 4 5 2 3 2" xfId="11152"/>
    <cellStyle name="Normal 4 2 3 2 2 4 5 2 4" xfId="11153"/>
    <cellStyle name="Normal 4 2 3 2 2 4 5 3" xfId="11154"/>
    <cellStyle name="Normal 4 2 3 2 2 4 5 3 2" xfId="11155"/>
    <cellStyle name="Normal 4 2 3 2 2 4 5 3 2 2" xfId="11156"/>
    <cellStyle name="Normal 4 2 3 2 2 4 5 3 3" xfId="11157"/>
    <cellStyle name="Normal 4 2 3 2 2 4 5 4" xfId="11158"/>
    <cellStyle name="Normal 4 2 3 2 2 4 5 4 2" xfId="11159"/>
    <cellStyle name="Normal 4 2 3 2 2 4 5 5" xfId="11160"/>
    <cellStyle name="Normal 4 2 3 2 2 4 5 5 2" xfId="11161"/>
    <cellStyle name="Normal 4 2 3 2 2 4 5 6" xfId="11162"/>
    <cellStyle name="Normal 4 2 3 2 2 4 6" xfId="11163"/>
    <cellStyle name="Normal 4 2 3 2 2 4 6 2" xfId="11164"/>
    <cellStyle name="Normal 4 2 3 2 2 4 6 2 2" xfId="11165"/>
    <cellStyle name="Normal 4 2 3 2 2 4 6 3" xfId="11166"/>
    <cellStyle name="Normal 4 2 3 2 2 4 6 3 2" xfId="11167"/>
    <cellStyle name="Normal 4 2 3 2 2 4 6 4" xfId="11168"/>
    <cellStyle name="Normal 4 2 3 2 2 4 7" xfId="11169"/>
    <cellStyle name="Normal 4 2 3 2 2 4 7 2" xfId="11170"/>
    <cellStyle name="Normal 4 2 3 2 2 4 7 2 2" xfId="11171"/>
    <cellStyle name="Normal 4 2 3 2 2 4 7 3" xfId="11172"/>
    <cellStyle name="Normal 4 2 3 2 2 4 8" xfId="11173"/>
    <cellStyle name="Normal 4 2 3 2 2 4 8 2" xfId="11174"/>
    <cellStyle name="Normal 4 2 3 2 2 4 9" xfId="11175"/>
    <cellStyle name="Normal 4 2 3 2 2 4 9 2" xfId="11176"/>
    <cellStyle name="Normal 4 2 3 2 2 5" xfId="11177"/>
    <cellStyle name="Normal 4 2 3 2 2 5 2" xfId="11178"/>
    <cellStyle name="Normal 4 2 3 2 2 5 2 2" xfId="11179"/>
    <cellStyle name="Normal 4 2 3 2 2 5 2 2 2" xfId="11180"/>
    <cellStyle name="Normal 4 2 3 2 2 5 2 2 2 2" xfId="11181"/>
    <cellStyle name="Normal 4 2 3 2 2 5 2 2 2 2 2" xfId="11182"/>
    <cellStyle name="Normal 4 2 3 2 2 5 2 2 2 3" xfId="11183"/>
    <cellStyle name="Normal 4 2 3 2 2 5 2 2 2 3 2" xfId="11184"/>
    <cellStyle name="Normal 4 2 3 2 2 5 2 2 2 4" xfId="11185"/>
    <cellStyle name="Normal 4 2 3 2 2 5 2 2 3" xfId="11186"/>
    <cellStyle name="Normal 4 2 3 2 2 5 2 2 3 2" xfId="11187"/>
    <cellStyle name="Normal 4 2 3 2 2 5 2 2 3 2 2" xfId="11188"/>
    <cellStyle name="Normal 4 2 3 2 2 5 2 2 3 3" xfId="11189"/>
    <cellStyle name="Normal 4 2 3 2 2 5 2 2 4" xfId="11190"/>
    <cellStyle name="Normal 4 2 3 2 2 5 2 2 4 2" xfId="11191"/>
    <cellStyle name="Normal 4 2 3 2 2 5 2 2 5" xfId="11192"/>
    <cellStyle name="Normal 4 2 3 2 2 5 2 2 5 2" xfId="11193"/>
    <cellStyle name="Normal 4 2 3 2 2 5 2 2 6" xfId="11194"/>
    <cellStyle name="Normal 4 2 3 2 2 5 2 3" xfId="11195"/>
    <cellStyle name="Normal 4 2 3 2 2 5 2 3 2" xfId="11196"/>
    <cellStyle name="Normal 4 2 3 2 2 5 2 3 2 2" xfId="11197"/>
    <cellStyle name="Normal 4 2 3 2 2 5 2 3 3" xfId="11198"/>
    <cellStyle name="Normal 4 2 3 2 2 5 2 3 3 2" xfId="11199"/>
    <cellStyle name="Normal 4 2 3 2 2 5 2 3 4" xfId="11200"/>
    <cellStyle name="Normal 4 2 3 2 2 5 2 4" xfId="11201"/>
    <cellStyle name="Normal 4 2 3 2 2 5 2 4 2" xfId="11202"/>
    <cellStyle name="Normal 4 2 3 2 2 5 2 4 2 2" xfId="11203"/>
    <cellStyle name="Normal 4 2 3 2 2 5 2 4 3" xfId="11204"/>
    <cellStyle name="Normal 4 2 3 2 2 5 2 5" xfId="11205"/>
    <cellStyle name="Normal 4 2 3 2 2 5 2 5 2" xfId="11206"/>
    <cellStyle name="Normal 4 2 3 2 2 5 2 6" xfId="11207"/>
    <cellStyle name="Normal 4 2 3 2 2 5 2 6 2" xfId="11208"/>
    <cellStyle name="Normal 4 2 3 2 2 5 2 7" xfId="11209"/>
    <cellStyle name="Normal 4 2 3 2 2 5 3" xfId="11210"/>
    <cellStyle name="Normal 4 2 3 2 2 5 3 2" xfId="11211"/>
    <cellStyle name="Normal 4 2 3 2 2 5 3 2 2" xfId="11212"/>
    <cellStyle name="Normal 4 2 3 2 2 5 3 2 2 2" xfId="11213"/>
    <cellStyle name="Normal 4 2 3 2 2 5 3 2 2 2 2" xfId="11214"/>
    <cellStyle name="Normal 4 2 3 2 2 5 3 2 2 3" xfId="11215"/>
    <cellStyle name="Normal 4 2 3 2 2 5 3 2 2 3 2" xfId="11216"/>
    <cellStyle name="Normal 4 2 3 2 2 5 3 2 2 4" xfId="11217"/>
    <cellStyle name="Normal 4 2 3 2 2 5 3 2 3" xfId="11218"/>
    <cellStyle name="Normal 4 2 3 2 2 5 3 2 3 2" xfId="11219"/>
    <cellStyle name="Normal 4 2 3 2 2 5 3 2 3 2 2" xfId="11220"/>
    <cellStyle name="Normal 4 2 3 2 2 5 3 2 3 3" xfId="11221"/>
    <cellStyle name="Normal 4 2 3 2 2 5 3 2 4" xfId="11222"/>
    <cellStyle name="Normal 4 2 3 2 2 5 3 2 4 2" xfId="11223"/>
    <cellStyle name="Normal 4 2 3 2 2 5 3 2 5" xfId="11224"/>
    <cellStyle name="Normal 4 2 3 2 2 5 3 2 5 2" xfId="11225"/>
    <cellStyle name="Normal 4 2 3 2 2 5 3 2 6" xfId="11226"/>
    <cellStyle name="Normal 4 2 3 2 2 5 3 3" xfId="11227"/>
    <cellStyle name="Normal 4 2 3 2 2 5 3 3 2" xfId="11228"/>
    <cellStyle name="Normal 4 2 3 2 2 5 3 3 2 2" xfId="11229"/>
    <cellStyle name="Normal 4 2 3 2 2 5 3 3 3" xfId="11230"/>
    <cellStyle name="Normal 4 2 3 2 2 5 3 3 3 2" xfId="11231"/>
    <cellStyle name="Normal 4 2 3 2 2 5 3 3 4" xfId="11232"/>
    <cellStyle name="Normal 4 2 3 2 2 5 3 4" xfId="11233"/>
    <cellStyle name="Normal 4 2 3 2 2 5 3 4 2" xfId="11234"/>
    <cellStyle name="Normal 4 2 3 2 2 5 3 4 2 2" xfId="11235"/>
    <cellStyle name="Normal 4 2 3 2 2 5 3 4 3" xfId="11236"/>
    <cellStyle name="Normal 4 2 3 2 2 5 3 5" xfId="11237"/>
    <cellStyle name="Normal 4 2 3 2 2 5 3 5 2" xfId="11238"/>
    <cellStyle name="Normal 4 2 3 2 2 5 3 6" xfId="11239"/>
    <cellStyle name="Normal 4 2 3 2 2 5 3 6 2" xfId="11240"/>
    <cellStyle name="Normal 4 2 3 2 2 5 3 7" xfId="11241"/>
    <cellStyle name="Normal 4 2 3 2 2 5 4" xfId="11242"/>
    <cellStyle name="Normal 4 2 3 2 2 5 4 2" xfId="11243"/>
    <cellStyle name="Normal 4 2 3 2 2 5 4 2 2" xfId="11244"/>
    <cellStyle name="Normal 4 2 3 2 2 5 4 2 2 2" xfId="11245"/>
    <cellStyle name="Normal 4 2 3 2 2 5 4 2 3" xfId="11246"/>
    <cellStyle name="Normal 4 2 3 2 2 5 4 2 3 2" xfId="11247"/>
    <cellStyle name="Normal 4 2 3 2 2 5 4 2 4" xfId="11248"/>
    <cellStyle name="Normal 4 2 3 2 2 5 4 3" xfId="11249"/>
    <cellStyle name="Normal 4 2 3 2 2 5 4 3 2" xfId="11250"/>
    <cellStyle name="Normal 4 2 3 2 2 5 4 3 2 2" xfId="11251"/>
    <cellStyle name="Normal 4 2 3 2 2 5 4 3 3" xfId="11252"/>
    <cellStyle name="Normal 4 2 3 2 2 5 4 4" xfId="11253"/>
    <cellStyle name="Normal 4 2 3 2 2 5 4 4 2" xfId="11254"/>
    <cellStyle name="Normal 4 2 3 2 2 5 4 5" xfId="11255"/>
    <cellStyle name="Normal 4 2 3 2 2 5 4 5 2" xfId="11256"/>
    <cellStyle name="Normal 4 2 3 2 2 5 4 6" xfId="11257"/>
    <cellStyle name="Normal 4 2 3 2 2 5 5" xfId="11258"/>
    <cellStyle name="Normal 4 2 3 2 2 5 5 2" xfId="11259"/>
    <cellStyle name="Normal 4 2 3 2 2 5 5 2 2" xfId="11260"/>
    <cellStyle name="Normal 4 2 3 2 2 5 5 3" xfId="11261"/>
    <cellStyle name="Normal 4 2 3 2 2 5 5 3 2" xfId="11262"/>
    <cellStyle name="Normal 4 2 3 2 2 5 5 4" xfId="11263"/>
    <cellStyle name="Normal 4 2 3 2 2 5 6" xfId="11264"/>
    <cellStyle name="Normal 4 2 3 2 2 5 6 2" xfId="11265"/>
    <cellStyle name="Normal 4 2 3 2 2 5 6 2 2" xfId="11266"/>
    <cellStyle name="Normal 4 2 3 2 2 5 6 3" xfId="11267"/>
    <cellStyle name="Normal 4 2 3 2 2 5 7" xfId="11268"/>
    <cellStyle name="Normal 4 2 3 2 2 5 7 2" xfId="11269"/>
    <cellStyle name="Normal 4 2 3 2 2 5 8" xfId="11270"/>
    <cellStyle name="Normal 4 2 3 2 2 5 8 2" xfId="11271"/>
    <cellStyle name="Normal 4 2 3 2 2 5 9" xfId="11272"/>
    <cellStyle name="Normal 4 2 3 2 2 6" xfId="11273"/>
    <cellStyle name="Normal 4 2 3 2 2 6 2" xfId="11274"/>
    <cellStyle name="Normal 4 2 3 2 2 6 2 2" xfId="11275"/>
    <cellStyle name="Normal 4 2 3 2 2 6 2 2 2" xfId="11276"/>
    <cellStyle name="Normal 4 2 3 2 2 6 2 2 2 2" xfId="11277"/>
    <cellStyle name="Normal 4 2 3 2 2 6 2 2 3" xfId="11278"/>
    <cellStyle name="Normal 4 2 3 2 2 6 2 2 3 2" xfId="11279"/>
    <cellStyle name="Normal 4 2 3 2 2 6 2 2 4" xfId="11280"/>
    <cellStyle name="Normal 4 2 3 2 2 6 2 3" xfId="11281"/>
    <cellStyle name="Normal 4 2 3 2 2 6 2 3 2" xfId="11282"/>
    <cellStyle name="Normal 4 2 3 2 2 6 2 3 2 2" xfId="11283"/>
    <cellStyle name="Normal 4 2 3 2 2 6 2 3 3" xfId="11284"/>
    <cellStyle name="Normal 4 2 3 2 2 6 2 4" xfId="11285"/>
    <cellStyle name="Normal 4 2 3 2 2 6 2 4 2" xfId="11286"/>
    <cellStyle name="Normal 4 2 3 2 2 6 2 5" xfId="11287"/>
    <cellStyle name="Normal 4 2 3 2 2 6 2 5 2" xfId="11288"/>
    <cellStyle name="Normal 4 2 3 2 2 6 2 6" xfId="11289"/>
    <cellStyle name="Normal 4 2 3 2 2 6 3" xfId="11290"/>
    <cellStyle name="Normal 4 2 3 2 2 6 3 2" xfId="11291"/>
    <cellStyle name="Normal 4 2 3 2 2 6 3 2 2" xfId="11292"/>
    <cellStyle name="Normal 4 2 3 2 2 6 3 3" xfId="11293"/>
    <cellStyle name="Normal 4 2 3 2 2 6 3 3 2" xfId="11294"/>
    <cellStyle name="Normal 4 2 3 2 2 6 3 4" xfId="11295"/>
    <cellStyle name="Normal 4 2 3 2 2 6 4" xfId="11296"/>
    <cellStyle name="Normal 4 2 3 2 2 6 4 2" xfId="11297"/>
    <cellStyle name="Normal 4 2 3 2 2 6 4 2 2" xfId="11298"/>
    <cellStyle name="Normal 4 2 3 2 2 6 4 3" xfId="11299"/>
    <cellStyle name="Normal 4 2 3 2 2 6 5" xfId="11300"/>
    <cellStyle name="Normal 4 2 3 2 2 6 5 2" xfId="11301"/>
    <cellStyle name="Normal 4 2 3 2 2 6 6" xfId="11302"/>
    <cellStyle name="Normal 4 2 3 2 2 6 6 2" xfId="11303"/>
    <cellStyle name="Normal 4 2 3 2 2 6 7" xfId="11304"/>
    <cellStyle name="Normal 4 2 3 2 2 7" xfId="11305"/>
    <cellStyle name="Normal 4 2 3 2 2 7 2" xfId="11306"/>
    <cellStyle name="Normal 4 2 3 2 2 7 2 2" xfId="11307"/>
    <cellStyle name="Normal 4 2 3 2 2 7 2 2 2" xfId="11308"/>
    <cellStyle name="Normal 4 2 3 2 2 7 2 2 2 2" xfId="11309"/>
    <cellStyle name="Normal 4 2 3 2 2 7 2 2 3" xfId="11310"/>
    <cellStyle name="Normal 4 2 3 2 2 7 2 2 3 2" xfId="11311"/>
    <cellStyle name="Normal 4 2 3 2 2 7 2 2 4" xfId="11312"/>
    <cellStyle name="Normal 4 2 3 2 2 7 2 3" xfId="11313"/>
    <cellStyle name="Normal 4 2 3 2 2 7 2 3 2" xfId="11314"/>
    <cellStyle name="Normal 4 2 3 2 2 7 2 3 2 2" xfId="11315"/>
    <cellStyle name="Normal 4 2 3 2 2 7 2 3 3" xfId="11316"/>
    <cellStyle name="Normal 4 2 3 2 2 7 2 4" xfId="11317"/>
    <cellStyle name="Normal 4 2 3 2 2 7 2 4 2" xfId="11318"/>
    <cellStyle name="Normal 4 2 3 2 2 7 2 5" xfId="11319"/>
    <cellStyle name="Normal 4 2 3 2 2 7 2 5 2" xfId="11320"/>
    <cellStyle name="Normal 4 2 3 2 2 7 2 6" xfId="11321"/>
    <cellStyle name="Normal 4 2 3 2 2 7 3" xfId="11322"/>
    <cellStyle name="Normal 4 2 3 2 2 7 3 2" xfId="11323"/>
    <cellStyle name="Normal 4 2 3 2 2 7 3 2 2" xfId="11324"/>
    <cellStyle name="Normal 4 2 3 2 2 7 3 3" xfId="11325"/>
    <cellStyle name="Normal 4 2 3 2 2 7 3 3 2" xfId="11326"/>
    <cellStyle name="Normal 4 2 3 2 2 7 3 4" xfId="11327"/>
    <cellStyle name="Normal 4 2 3 2 2 7 4" xfId="11328"/>
    <cellStyle name="Normal 4 2 3 2 2 7 4 2" xfId="11329"/>
    <cellStyle name="Normal 4 2 3 2 2 7 4 2 2" xfId="11330"/>
    <cellStyle name="Normal 4 2 3 2 2 7 4 3" xfId="11331"/>
    <cellStyle name="Normal 4 2 3 2 2 7 5" xfId="11332"/>
    <cellStyle name="Normal 4 2 3 2 2 7 5 2" xfId="11333"/>
    <cellStyle name="Normal 4 2 3 2 2 7 6" xfId="11334"/>
    <cellStyle name="Normal 4 2 3 2 2 7 6 2" xfId="11335"/>
    <cellStyle name="Normal 4 2 3 2 2 7 7" xfId="11336"/>
    <cellStyle name="Normal 4 2 3 2 2 8" xfId="11337"/>
    <cellStyle name="Normal 4 2 3 2 2 8 2" xfId="11338"/>
    <cellStyle name="Normal 4 2 3 2 2 8 2 2" xfId="11339"/>
    <cellStyle name="Normal 4 2 3 2 2 8 2 2 2" xfId="11340"/>
    <cellStyle name="Normal 4 2 3 2 2 8 2 3" xfId="11341"/>
    <cellStyle name="Normal 4 2 3 2 2 8 2 3 2" xfId="11342"/>
    <cellStyle name="Normal 4 2 3 2 2 8 2 4" xfId="11343"/>
    <cellStyle name="Normal 4 2 3 2 2 8 3" xfId="11344"/>
    <cellStyle name="Normal 4 2 3 2 2 8 3 2" xfId="11345"/>
    <cellStyle name="Normal 4 2 3 2 2 8 3 2 2" xfId="11346"/>
    <cellStyle name="Normal 4 2 3 2 2 8 3 3" xfId="11347"/>
    <cellStyle name="Normal 4 2 3 2 2 8 4" xfId="11348"/>
    <cellStyle name="Normal 4 2 3 2 2 8 4 2" xfId="11349"/>
    <cellStyle name="Normal 4 2 3 2 2 8 5" xfId="11350"/>
    <cellStyle name="Normal 4 2 3 2 2 8 5 2" xfId="11351"/>
    <cellStyle name="Normal 4 2 3 2 2 8 6" xfId="11352"/>
    <cellStyle name="Normal 4 2 3 2 2 9" xfId="11353"/>
    <cellStyle name="Normal 4 2 3 2 2 9 2" xfId="11354"/>
    <cellStyle name="Normal 4 2 3 2 2 9 2 2" xfId="11355"/>
    <cellStyle name="Normal 4 2 3 2 2 9 3" xfId="11356"/>
    <cellStyle name="Normal 4 2 3 2 2 9 3 2" xfId="11357"/>
    <cellStyle name="Normal 4 2 3 2 2 9 4" xfId="11358"/>
    <cellStyle name="Normal 4 2 3 2 3" xfId="11359"/>
    <cellStyle name="Normal 4 2 3 2 3 10" xfId="11360"/>
    <cellStyle name="Normal 4 2 3 2 3 10 2" xfId="11361"/>
    <cellStyle name="Normal 4 2 3 2 3 11" xfId="11362"/>
    <cellStyle name="Normal 4 2 3 2 3 11 2" xfId="11363"/>
    <cellStyle name="Normal 4 2 3 2 3 12" xfId="11364"/>
    <cellStyle name="Normal 4 2 3 2 3 2" xfId="11365"/>
    <cellStyle name="Normal 4 2 3 2 3 2 10" xfId="11366"/>
    <cellStyle name="Normal 4 2 3 2 3 2 2" xfId="11367"/>
    <cellStyle name="Normal 4 2 3 2 3 2 2 2" xfId="11368"/>
    <cellStyle name="Normal 4 2 3 2 3 2 2 2 2" xfId="11369"/>
    <cellStyle name="Normal 4 2 3 2 3 2 2 2 2 2" xfId="11370"/>
    <cellStyle name="Normal 4 2 3 2 3 2 2 2 2 2 2" xfId="11371"/>
    <cellStyle name="Normal 4 2 3 2 3 2 2 2 2 2 2 2" xfId="11372"/>
    <cellStyle name="Normal 4 2 3 2 3 2 2 2 2 2 3" xfId="11373"/>
    <cellStyle name="Normal 4 2 3 2 3 2 2 2 2 2 3 2" xfId="11374"/>
    <cellStyle name="Normal 4 2 3 2 3 2 2 2 2 2 4" xfId="11375"/>
    <cellStyle name="Normal 4 2 3 2 3 2 2 2 2 3" xfId="11376"/>
    <cellStyle name="Normal 4 2 3 2 3 2 2 2 2 3 2" xfId="11377"/>
    <cellStyle name="Normal 4 2 3 2 3 2 2 2 2 3 2 2" xfId="11378"/>
    <cellStyle name="Normal 4 2 3 2 3 2 2 2 2 3 3" xfId="11379"/>
    <cellStyle name="Normal 4 2 3 2 3 2 2 2 2 4" xfId="11380"/>
    <cellStyle name="Normal 4 2 3 2 3 2 2 2 2 4 2" xfId="11381"/>
    <cellStyle name="Normal 4 2 3 2 3 2 2 2 2 5" xfId="11382"/>
    <cellStyle name="Normal 4 2 3 2 3 2 2 2 2 5 2" xfId="11383"/>
    <cellStyle name="Normal 4 2 3 2 3 2 2 2 2 6" xfId="11384"/>
    <cellStyle name="Normal 4 2 3 2 3 2 2 2 3" xfId="11385"/>
    <cellStyle name="Normal 4 2 3 2 3 2 2 2 3 2" xfId="11386"/>
    <cellStyle name="Normal 4 2 3 2 3 2 2 2 3 2 2" xfId="11387"/>
    <cellStyle name="Normal 4 2 3 2 3 2 2 2 3 3" xfId="11388"/>
    <cellStyle name="Normal 4 2 3 2 3 2 2 2 3 3 2" xfId="11389"/>
    <cellStyle name="Normal 4 2 3 2 3 2 2 2 3 4" xfId="11390"/>
    <cellStyle name="Normal 4 2 3 2 3 2 2 2 4" xfId="11391"/>
    <cellStyle name="Normal 4 2 3 2 3 2 2 2 4 2" xfId="11392"/>
    <cellStyle name="Normal 4 2 3 2 3 2 2 2 4 2 2" xfId="11393"/>
    <cellStyle name="Normal 4 2 3 2 3 2 2 2 4 3" xfId="11394"/>
    <cellStyle name="Normal 4 2 3 2 3 2 2 2 5" xfId="11395"/>
    <cellStyle name="Normal 4 2 3 2 3 2 2 2 5 2" xfId="11396"/>
    <cellStyle name="Normal 4 2 3 2 3 2 2 2 6" xfId="11397"/>
    <cellStyle name="Normal 4 2 3 2 3 2 2 2 6 2" xfId="11398"/>
    <cellStyle name="Normal 4 2 3 2 3 2 2 2 7" xfId="11399"/>
    <cellStyle name="Normal 4 2 3 2 3 2 2 3" xfId="11400"/>
    <cellStyle name="Normal 4 2 3 2 3 2 2 3 2" xfId="11401"/>
    <cellStyle name="Normal 4 2 3 2 3 2 2 3 2 2" xfId="11402"/>
    <cellStyle name="Normal 4 2 3 2 3 2 2 3 2 2 2" xfId="11403"/>
    <cellStyle name="Normal 4 2 3 2 3 2 2 3 2 2 2 2" xfId="11404"/>
    <cellStyle name="Normal 4 2 3 2 3 2 2 3 2 2 3" xfId="11405"/>
    <cellStyle name="Normal 4 2 3 2 3 2 2 3 2 2 3 2" xfId="11406"/>
    <cellStyle name="Normal 4 2 3 2 3 2 2 3 2 2 4" xfId="11407"/>
    <cellStyle name="Normal 4 2 3 2 3 2 2 3 2 3" xfId="11408"/>
    <cellStyle name="Normal 4 2 3 2 3 2 2 3 2 3 2" xfId="11409"/>
    <cellStyle name="Normal 4 2 3 2 3 2 2 3 2 3 2 2" xfId="11410"/>
    <cellStyle name="Normal 4 2 3 2 3 2 2 3 2 3 3" xfId="11411"/>
    <cellStyle name="Normal 4 2 3 2 3 2 2 3 2 4" xfId="11412"/>
    <cellStyle name="Normal 4 2 3 2 3 2 2 3 2 4 2" xfId="11413"/>
    <cellStyle name="Normal 4 2 3 2 3 2 2 3 2 5" xfId="11414"/>
    <cellStyle name="Normal 4 2 3 2 3 2 2 3 2 5 2" xfId="11415"/>
    <cellStyle name="Normal 4 2 3 2 3 2 2 3 2 6" xfId="11416"/>
    <cellStyle name="Normal 4 2 3 2 3 2 2 3 3" xfId="11417"/>
    <cellStyle name="Normal 4 2 3 2 3 2 2 3 3 2" xfId="11418"/>
    <cellStyle name="Normal 4 2 3 2 3 2 2 3 3 2 2" xfId="11419"/>
    <cellStyle name="Normal 4 2 3 2 3 2 2 3 3 3" xfId="11420"/>
    <cellStyle name="Normal 4 2 3 2 3 2 2 3 3 3 2" xfId="11421"/>
    <cellStyle name="Normal 4 2 3 2 3 2 2 3 3 4" xfId="11422"/>
    <cellStyle name="Normal 4 2 3 2 3 2 2 3 4" xfId="11423"/>
    <cellStyle name="Normal 4 2 3 2 3 2 2 3 4 2" xfId="11424"/>
    <cellStyle name="Normal 4 2 3 2 3 2 2 3 4 2 2" xfId="11425"/>
    <cellStyle name="Normal 4 2 3 2 3 2 2 3 4 3" xfId="11426"/>
    <cellStyle name="Normal 4 2 3 2 3 2 2 3 5" xfId="11427"/>
    <cellStyle name="Normal 4 2 3 2 3 2 2 3 5 2" xfId="11428"/>
    <cellStyle name="Normal 4 2 3 2 3 2 2 3 6" xfId="11429"/>
    <cellStyle name="Normal 4 2 3 2 3 2 2 3 6 2" xfId="11430"/>
    <cellStyle name="Normal 4 2 3 2 3 2 2 3 7" xfId="11431"/>
    <cellStyle name="Normal 4 2 3 2 3 2 2 4" xfId="11432"/>
    <cellStyle name="Normal 4 2 3 2 3 2 2 4 2" xfId="11433"/>
    <cellStyle name="Normal 4 2 3 2 3 2 2 4 2 2" xfId="11434"/>
    <cellStyle name="Normal 4 2 3 2 3 2 2 4 2 2 2" xfId="11435"/>
    <cellStyle name="Normal 4 2 3 2 3 2 2 4 2 3" xfId="11436"/>
    <cellStyle name="Normal 4 2 3 2 3 2 2 4 2 3 2" xfId="11437"/>
    <cellStyle name="Normal 4 2 3 2 3 2 2 4 2 4" xfId="11438"/>
    <cellStyle name="Normal 4 2 3 2 3 2 2 4 3" xfId="11439"/>
    <cellStyle name="Normal 4 2 3 2 3 2 2 4 3 2" xfId="11440"/>
    <cellStyle name="Normal 4 2 3 2 3 2 2 4 3 2 2" xfId="11441"/>
    <cellStyle name="Normal 4 2 3 2 3 2 2 4 3 3" xfId="11442"/>
    <cellStyle name="Normal 4 2 3 2 3 2 2 4 4" xfId="11443"/>
    <cellStyle name="Normal 4 2 3 2 3 2 2 4 4 2" xfId="11444"/>
    <cellStyle name="Normal 4 2 3 2 3 2 2 4 5" xfId="11445"/>
    <cellStyle name="Normal 4 2 3 2 3 2 2 4 5 2" xfId="11446"/>
    <cellStyle name="Normal 4 2 3 2 3 2 2 4 6" xfId="11447"/>
    <cellStyle name="Normal 4 2 3 2 3 2 2 5" xfId="11448"/>
    <cellStyle name="Normal 4 2 3 2 3 2 2 5 2" xfId="11449"/>
    <cellStyle name="Normal 4 2 3 2 3 2 2 5 2 2" xfId="11450"/>
    <cellStyle name="Normal 4 2 3 2 3 2 2 5 3" xfId="11451"/>
    <cellStyle name="Normal 4 2 3 2 3 2 2 5 3 2" xfId="11452"/>
    <cellStyle name="Normal 4 2 3 2 3 2 2 5 4" xfId="11453"/>
    <cellStyle name="Normal 4 2 3 2 3 2 2 6" xfId="11454"/>
    <cellStyle name="Normal 4 2 3 2 3 2 2 6 2" xfId="11455"/>
    <cellStyle name="Normal 4 2 3 2 3 2 2 6 2 2" xfId="11456"/>
    <cellStyle name="Normal 4 2 3 2 3 2 2 6 3" xfId="11457"/>
    <cellStyle name="Normal 4 2 3 2 3 2 2 7" xfId="11458"/>
    <cellStyle name="Normal 4 2 3 2 3 2 2 7 2" xfId="11459"/>
    <cellStyle name="Normal 4 2 3 2 3 2 2 8" xfId="11460"/>
    <cellStyle name="Normal 4 2 3 2 3 2 2 8 2" xfId="11461"/>
    <cellStyle name="Normal 4 2 3 2 3 2 2 9" xfId="11462"/>
    <cellStyle name="Normal 4 2 3 2 3 2 3" xfId="11463"/>
    <cellStyle name="Normal 4 2 3 2 3 2 3 2" xfId="11464"/>
    <cellStyle name="Normal 4 2 3 2 3 2 3 2 2" xfId="11465"/>
    <cellStyle name="Normal 4 2 3 2 3 2 3 2 2 2" xfId="11466"/>
    <cellStyle name="Normal 4 2 3 2 3 2 3 2 2 2 2" xfId="11467"/>
    <cellStyle name="Normal 4 2 3 2 3 2 3 2 2 3" xfId="11468"/>
    <cellStyle name="Normal 4 2 3 2 3 2 3 2 2 3 2" xfId="11469"/>
    <cellStyle name="Normal 4 2 3 2 3 2 3 2 2 4" xfId="11470"/>
    <cellStyle name="Normal 4 2 3 2 3 2 3 2 3" xfId="11471"/>
    <cellStyle name="Normal 4 2 3 2 3 2 3 2 3 2" xfId="11472"/>
    <cellStyle name="Normal 4 2 3 2 3 2 3 2 3 2 2" xfId="11473"/>
    <cellStyle name="Normal 4 2 3 2 3 2 3 2 3 3" xfId="11474"/>
    <cellStyle name="Normal 4 2 3 2 3 2 3 2 4" xfId="11475"/>
    <cellStyle name="Normal 4 2 3 2 3 2 3 2 4 2" xfId="11476"/>
    <cellStyle name="Normal 4 2 3 2 3 2 3 2 5" xfId="11477"/>
    <cellStyle name="Normal 4 2 3 2 3 2 3 2 5 2" xfId="11478"/>
    <cellStyle name="Normal 4 2 3 2 3 2 3 2 6" xfId="11479"/>
    <cellStyle name="Normal 4 2 3 2 3 2 3 3" xfId="11480"/>
    <cellStyle name="Normal 4 2 3 2 3 2 3 3 2" xfId="11481"/>
    <cellStyle name="Normal 4 2 3 2 3 2 3 3 2 2" xfId="11482"/>
    <cellStyle name="Normal 4 2 3 2 3 2 3 3 3" xfId="11483"/>
    <cellStyle name="Normal 4 2 3 2 3 2 3 3 3 2" xfId="11484"/>
    <cellStyle name="Normal 4 2 3 2 3 2 3 3 4" xfId="11485"/>
    <cellStyle name="Normal 4 2 3 2 3 2 3 4" xfId="11486"/>
    <cellStyle name="Normal 4 2 3 2 3 2 3 4 2" xfId="11487"/>
    <cellStyle name="Normal 4 2 3 2 3 2 3 4 2 2" xfId="11488"/>
    <cellStyle name="Normal 4 2 3 2 3 2 3 4 3" xfId="11489"/>
    <cellStyle name="Normal 4 2 3 2 3 2 3 5" xfId="11490"/>
    <cellStyle name="Normal 4 2 3 2 3 2 3 5 2" xfId="11491"/>
    <cellStyle name="Normal 4 2 3 2 3 2 3 6" xfId="11492"/>
    <cellStyle name="Normal 4 2 3 2 3 2 3 6 2" xfId="11493"/>
    <cellStyle name="Normal 4 2 3 2 3 2 3 7" xfId="11494"/>
    <cellStyle name="Normal 4 2 3 2 3 2 4" xfId="11495"/>
    <cellStyle name="Normal 4 2 3 2 3 2 4 2" xfId="11496"/>
    <cellStyle name="Normal 4 2 3 2 3 2 4 2 2" xfId="11497"/>
    <cellStyle name="Normal 4 2 3 2 3 2 4 2 2 2" xfId="11498"/>
    <cellStyle name="Normal 4 2 3 2 3 2 4 2 2 2 2" xfId="11499"/>
    <cellStyle name="Normal 4 2 3 2 3 2 4 2 2 3" xfId="11500"/>
    <cellStyle name="Normal 4 2 3 2 3 2 4 2 2 3 2" xfId="11501"/>
    <cellStyle name="Normal 4 2 3 2 3 2 4 2 2 4" xfId="11502"/>
    <cellStyle name="Normal 4 2 3 2 3 2 4 2 3" xfId="11503"/>
    <cellStyle name="Normal 4 2 3 2 3 2 4 2 3 2" xfId="11504"/>
    <cellStyle name="Normal 4 2 3 2 3 2 4 2 3 2 2" xfId="11505"/>
    <cellStyle name="Normal 4 2 3 2 3 2 4 2 3 3" xfId="11506"/>
    <cellStyle name="Normal 4 2 3 2 3 2 4 2 4" xfId="11507"/>
    <cellStyle name="Normal 4 2 3 2 3 2 4 2 4 2" xfId="11508"/>
    <cellStyle name="Normal 4 2 3 2 3 2 4 2 5" xfId="11509"/>
    <cellStyle name="Normal 4 2 3 2 3 2 4 2 5 2" xfId="11510"/>
    <cellStyle name="Normal 4 2 3 2 3 2 4 2 6" xfId="11511"/>
    <cellStyle name="Normal 4 2 3 2 3 2 4 3" xfId="11512"/>
    <cellStyle name="Normal 4 2 3 2 3 2 4 3 2" xfId="11513"/>
    <cellStyle name="Normal 4 2 3 2 3 2 4 3 2 2" xfId="11514"/>
    <cellStyle name="Normal 4 2 3 2 3 2 4 3 3" xfId="11515"/>
    <cellStyle name="Normal 4 2 3 2 3 2 4 3 3 2" xfId="11516"/>
    <cellStyle name="Normal 4 2 3 2 3 2 4 3 4" xfId="11517"/>
    <cellStyle name="Normal 4 2 3 2 3 2 4 4" xfId="11518"/>
    <cellStyle name="Normal 4 2 3 2 3 2 4 4 2" xfId="11519"/>
    <cellStyle name="Normal 4 2 3 2 3 2 4 4 2 2" xfId="11520"/>
    <cellStyle name="Normal 4 2 3 2 3 2 4 4 3" xfId="11521"/>
    <cellStyle name="Normal 4 2 3 2 3 2 4 5" xfId="11522"/>
    <cellStyle name="Normal 4 2 3 2 3 2 4 5 2" xfId="11523"/>
    <cellStyle name="Normal 4 2 3 2 3 2 4 6" xfId="11524"/>
    <cellStyle name="Normal 4 2 3 2 3 2 4 6 2" xfId="11525"/>
    <cellStyle name="Normal 4 2 3 2 3 2 4 7" xfId="11526"/>
    <cellStyle name="Normal 4 2 3 2 3 2 5" xfId="11527"/>
    <cellStyle name="Normal 4 2 3 2 3 2 5 2" xfId="11528"/>
    <cellStyle name="Normal 4 2 3 2 3 2 5 2 2" xfId="11529"/>
    <cellStyle name="Normal 4 2 3 2 3 2 5 2 2 2" xfId="11530"/>
    <cellStyle name="Normal 4 2 3 2 3 2 5 2 3" xfId="11531"/>
    <cellStyle name="Normal 4 2 3 2 3 2 5 2 3 2" xfId="11532"/>
    <cellStyle name="Normal 4 2 3 2 3 2 5 2 4" xfId="11533"/>
    <cellStyle name="Normal 4 2 3 2 3 2 5 3" xfId="11534"/>
    <cellStyle name="Normal 4 2 3 2 3 2 5 3 2" xfId="11535"/>
    <cellStyle name="Normal 4 2 3 2 3 2 5 3 2 2" xfId="11536"/>
    <cellStyle name="Normal 4 2 3 2 3 2 5 3 3" xfId="11537"/>
    <cellStyle name="Normal 4 2 3 2 3 2 5 4" xfId="11538"/>
    <cellStyle name="Normal 4 2 3 2 3 2 5 4 2" xfId="11539"/>
    <cellStyle name="Normal 4 2 3 2 3 2 5 5" xfId="11540"/>
    <cellStyle name="Normal 4 2 3 2 3 2 5 5 2" xfId="11541"/>
    <cellStyle name="Normal 4 2 3 2 3 2 5 6" xfId="11542"/>
    <cellStyle name="Normal 4 2 3 2 3 2 6" xfId="11543"/>
    <cellStyle name="Normal 4 2 3 2 3 2 6 2" xfId="11544"/>
    <cellStyle name="Normal 4 2 3 2 3 2 6 2 2" xfId="11545"/>
    <cellStyle name="Normal 4 2 3 2 3 2 6 3" xfId="11546"/>
    <cellStyle name="Normal 4 2 3 2 3 2 6 3 2" xfId="11547"/>
    <cellStyle name="Normal 4 2 3 2 3 2 6 4" xfId="11548"/>
    <cellStyle name="Normal 4 2 3 2 3 2 7" xfId="11549"/>
    <cellStyle name="Normal 4 2 3 2 3 2 7 2" xfId="11550"/>
    <cellStyle name="Normal 4 2 3 2 3 2 7 2 2" xfId="11551"/>
    <cellStyle name="Normal 4 2 3 2 3 2 7 3" xfId="11552"/>
    <cellStyle name="Normal 4 2 3 2 3 2 8" xfId="11553"/>
    <cellStyle name="Normal 4 2 3 2 3 2 8 2" xfId="11554"/>
    <cellStyle name="Normal 4 2 3 2 3 2 9" xfId="11555"/>
    <cellStyle name="Normal 4 2 3 2 3 2 9 2" xfId="11556"/>
    <cellStyle name="Normal 4 2 3 2 3 3" xfId="11557"/>
    <cellStyle name="Normal 4 2 3 2 3 3 10" xfId="11558"/>
    <cellStyle name="Normal 4 2 3 2 3 3 2" xfId="11559"/>
    <cellStyle name="Normal 4 2 3 2 3 3 2 2" xfId="11560"/>
    <cellStyle name="Normal 4 2 3 2 3 3 2 2 2" xfId="11561"/>
    <cellStyle name="Normal 4 2 3 2 3 3 2 2 2 2" xfId="11562"/>
    <cellStyle name="Normal 4 2 3 2 3 3 2 2 2 2 2" xfId="11563"/>
    <cellStyle name="Normal 4 2 3 2 3 3 2 2 2 2 2 2" xfId="11564"/>
    <cellStyle name="Normal 4 2 3 2 3 3 2 2 2 2 3" xfId="11565"/>
    <cellStyle name="Normal 4 2 3 2 3 3 2 2 2 2 3 2" xfId="11566"/>
    <cellStyle name="Normal 4 2 3 2 3 3 2 2 2 2 4" xfId="11567"/>
    <cellStyle name="Normal 4 2 3 2 3 3 2 2 2 3" xfId="11568"/>
    <cellStyle name="Normal 4 2 3 2 3 3 2 2 2 3 2" xfId="11569"/>
    <cellStyle name="Normal 4 2 3 2 3 3 2 2 2 3 2 2" xfId="11570"/>
    <cellStyle name="Normal 4 2 3 2 3 3 2 2 2 3 3" xfId="11571"/>
    <cellStyle name="Normal 4 2 3 2 3 3 2 2 2 4" xfId="11572"/>
    <cellStyle name="Normal 4 2 3 2 3 3 2 2 2 4 2" xfId="11573"/>
    <cellStyle name="Normal 4 2 3 2 3 3 2 2 2 5" xfId="11574"/>
    <cellStyle name="Normal 4 2 3 2 3 3 2 2 2 5 2" xfId="11575"/>
    <cellStyle name="Normal 4 2 3 2 3 3 2 2 2 6" xfId="11576"/>
    <cellStyle name="Normal 4 2 3 2 3 3 2 2 3" xfId="11577"/>
    <cellStyle name="Normal 4 2 3 2 3 3 2 2 3 2" xfId="11578"/>
    <cellStyle name="Normal 4 2 3 2 3 3 2 2 3 2 2" xfId="11579"/>
    <cellStyle name="Normal 4 2 3 2 3 3 2 2 3 3" xfId="11580"/>
    <cellStyle name="Normal 4 2 3 2 3 3 2 2 3 3 2" xfId="11581"/>
    <cellStyle name="Normal 4 2 3 2 3 3 2 2 3 4" xfId="11582"/>
    <cellStyle name="Normal 4 2 3 2 3 3 2 2 4" xfId="11583"/>
    <cellStyle name="Normal 4 2 3 2 3 3 2 2 4 2" xfId="11584"/>
    <cellStyle name="Normal 4 2 3 2 3 3 2 2 4 2 2" xfId="11585"/>
    <cellStyle name="Normal 4 2 3 2 3 3 2 2 4 3" xfId="11586"/>
    <cellStyle name="Normal 4 2 3 2 3 3 2 2 5" xfId="11587"/>
    <cellStyle name="Normal 4 2 3 2 3 3 2 2 5 2" xfId="11588"/>
    <cellStyle name="Normal 4 2 3 2 3 3 2 2 6" xfId="11589"/>
    <cellStyle name="Normal 4 2 3 2 3 3 2 2 6 2" xfId="11590"/>
    <cellStyle name="Normal 4 2 3 2 3 3 2 2 7" xfId="11591"/>
    <cellStyle name="Normal 4 2 3 2 3 3 2 3" xfId="11592"/>
    <cellStyle name="Normal 4 2 3 2 3 3 2 3 2" xfId="11593"/>
    <cellStyle name="Normal 4 2 3 2 3 3 2 3 2 2" xfId="11594"/>
    <cellStyle name="Normal 4 2 3 2 3 3 2 3 2 2 2" xfId="11595"/>
    <cellStyle name="Normal 4 2 3 2 3 3 2 3 2 2 2 2" xfId="11596"/>
    <cellStyle name="Normal 4 2 3 2 3 3 2 3 2 2 3" xfId="11597"/>
    <cellStyle name="Normal 4 2 3 2 3 3 2 3 2 2 3 2" xfId="11598"/>
    <cellStyle name="Normal 4 2 3 2 3 3 2 3 2 2 4" xfId="11599"/>
    <cellStyle name="Normal 4 2 3 2 3 3 2 3 2 3" xfId="11600"/>
    <cellStyle name="Normal 4 2 3 2 3 3 2 3 2 3 2" xfId="11601"/>
    <cellStyle name="Normal 4 2 3 2 3 3 2 3 2 3 2 2" xfId="11602"/>
    <cellStyle name="Normal 4 2 3 2 3 3 2 3 2 3 3" xfId="11603"/>
    <cellStyle name="Normal 4 2 3 2 3 3 2 3 2 4" xfId="11604"/>
    <cellStyle name="Normal 4 2 3 2 3 3 2 3 2 4 2" xfId="11605"/>
    <cellStyle name="Normal 4 2 3 2 3 3 2 3 2 5" xfId="11606"/>
    <cellStyle name="Normal 4 2 3 2 3 3 2 3 2 5 2" xfId="11607"/>
    <cellStyle name="Normal 4 2 3 2 3 3 2 3 2 6" xfId="11608"/>
    <cellStyle name="Normal 4 2 3 2 3 3 2 3 3" xfId="11609"/>
    <cellStyle name="Normal 4 2 3 2 3 3 2 3 3 2" xfId="11610"/>
    <cellStyle name="Normal 4 2 3 2 3 3 2 3 3 2 2" xfId="11611"/>
    <cellStyle name="Normal 4 2 3 2 3 3 2 3 3 3" xfId="11612"/>
    <cellStyle name="Normal 4 2 3 2 3 3 2 3 3 3 2" xfId="11613"/>
    <cellStyle name="Normal 4 2 3 2 3 3 2 3 3 4" xfId="11614"/>
    <cellStyle name="Normal 4 2 3 2 3 3 2 3 4" xfId="11615"/>
    <cellStyle name="Normal 4 2 3 2 3 3 2 3 4 2" xfId="11616"/>
    <cellStyle name="Normal 4 2 3 2 3 3 2 3 4 2 2" xfId="11617"/>
    <cellStyle name="Normal 4 2 3 2 3 3 2 3 4 3" xfId="11618"/>
    <cellStyle name="Normal 4 2 3 2 3 3 2 3 5" xfId="11619"/>
    <cellStyle name="Normal 4 2 3 2 3 3 2 3 5 2" xfId="11620"/>
    <cellStyle name="Normal 4 2 3 2 3 3 2 3 6" xfId="11621"/>
    <cellStyle name="Normal 4 2 3 2 3 3 2 3 6 2" xfId="11622"/>
    <cellStyle name="Normal 4 2 3 2 3 3 2 3 7" xfId="11623"/>
    <cellStyle name="Normal 4 2 3 2 3 3 2 4" xfId="11624"/>
    <cellStyle name="Normal 4 2 3 2 3 3 2 4 2" xfId="11625"/>
    <cellStyle name="Normal 4 2 3 2 3 3 2 4 2 2" xfId="11626"/>
    <cellStyle name="Normal 4 2 3 2 3 3 2 4 2 2 2" xfId="11627"/>
    <cellStyle name="Normal 4 2 3 2 3 3 2 4 2 3" xfId="11628"/>
    <cellStyle name="Normal 4 2 3 2 3 3 2 4 2 3 2" xfId="11629"/>
    <cellStyle name="Normal 4 2 3 2 3 3 2 4 2 4" xfId="11630"/>
    <cellStyle name="Normal 4 2 3 2 3 3 2 4 3" xfId="11631"/>
    <cellStyle name="Normal 4 2 3 2 3 3 2 4 3 2" xfId="11632"/>
    <cellStyle name="Normal 4 2 3 2 3 3 2 4 3 2 2" xfId="11633"/>
    <cellStyle name="Normal 4 2 3 2 3 3 2 4 3 3" xfId="11634"/>
    <cellStyle name="Normal 4 2 3 2 3 3 2 4 4" xfId="11635"/>
    <cellStyle name="Normal 4 2 3 2 3 3 2 4 4 2" xfId="11636"/>
    <cellStyle name="Normal 4 2 3 2 3 3 2 4 5" xfId="11637"/>
    <cellStyle name="Normal 4 2 3 2 3 3 2 4 5 2" xfId="11638"/>
    <cellStyle name="Normal 4 2 3 2 3 3 2 4 6" xfId="11639"/>
    <cellStyle name="Normal 4 2 3 2 3 3 2 5" xfId="11640"/>
    <cellStyle name="Normal 4 2 3 2 3 3 2 5 2" xfId="11641"/>
    <cellStyle name="Normal 4 2 3 2 3 3 2 5 2 2" xfId="11642"/>
    <cellStyle name="Normal 4 2 3 2 3 3 2 5 3" xfId="11643"/>
    <cellStyle name="Normal 4 2 3 2 3 3 2 5 3 2" xfId="11644"/>
    <cellStyle name="Normal 4 2 3 2 3 3 2 5 4" xfId="11645"/>
    <cellStyle name="Normal 4 2 3 2 3 3 2 6" xfId="11646"/>
    <cellStyle name="Normal 4 2 3 2 3 3 2 6 2" xfId="11647"/>
    <cellStyle name="Normal 4 2 3 2 3 3 2 6 2 2" xfId="11648"/>
    <cellStyle name="Normal 4 2 3 2 3 3 2 6 3" xfId="11649"/>
    <cellStyle name="Normal 4 2 3 2 3 3 2 7" xfId="11650"/>
    <cellStyle name="Normal 4 2 3 2 3 3 2 7 2" xfId="11651"/>
    <cellStyle name="Normal 4 2 3 2 3 3 2 8" xfId="11652"/>
    <cellStyle name="Normal 4 2 3 2 3 3 2 8 2" xfId="11653"/>
    <cellStyle name="Normal 4 2 3 2 3 3 2 9" xfId="11654"/>
    <cellStyle name="Normal 4 2 3 2 3 3 3" xfId="11655"/>
    <cellStyle name="Normal 4 2 3 2 3 3 3 2" xfId="11656"/>
    <cellStyle name="Normal 4 2 3 2 3 3 3 2 2" xfId="11657"/>
    <cellStyle name="Normal 4 2 3 2 3 3 3 2 2 2" xfId="11658"/>
    <cellStyle name="Normal 4 2 3 2 3 3 3 2 2 2 2" xfId="11659"/>
    <cellStyle name="Normal 4 2 3 2 3 3 3 2 2 3" xfId="11660"/>
    <cellStyle name="Normal 4 2 3 2 3 3 3 2 2 3 2" xfId="11661"/>
    <cellStyle name="Normal 4 2 3 2 3 3 3 2 2 4" xfId="11662"/>
    <cellStyle name="Normal 4 2 3 2 3 3 3 2 3" xfId="11663"/>
    <cellStyle name="Normal 4 2 3 2 3 3 3 2 3 2" xfId="11664"/>
    <cellStyle name="Normal 4 2 3 2 3 3 3 2 3 2 2" xfId="11665"/>
    <cellStyle name="Normal 4 2 3 2 3 3 3 2 3 3" xfId="11666"/>
    <cellStyle name="Normal 4 2 3 2 3 3 3 2 4" xfId="11667"/>
    <cellStyle name="Normal 4 2 3 2 3 3 3 2 4 2" xfId="11668"/>
    <cellStyle name="Normal 4 2 3 2 3 3 3 2 5" xfId="11669"/>
    <cellStyle name="Normal 4 2 3 2 3 3 3 2 5 2" xfId="11670"/>
    <cellStyle name="Normal 4 2 3 2 3 3 3 2 6" xfId="11671"/>
    <cellStyle name="Normal 4 2 3 2 3 3 3 3" xfId="11672"/>
    <cellStyle name="Normal 4 2 3 2 3 3 3 3 2" xfId="11673"/>
    <cellStyle name="Normal 4 2 3 2 3 3 3 3 2 2" xfId="11674"/>
    <cellStyle name="Normal 4 2 3 2 3 3 3 3 3" xfId="11675"/>
    <cellStyle name="Normal 4 2 3 2 3 3 3 3 3 2" xfId="11676"/>
    <cellStyle name="Normal 4 2 3 2 3 3 3 3 4" xfId="11677"/>
    <cellStyle name="Normal 4 2 3 2 3 3 3 4" xfId="11678"/>
    <cellStyle name="Normal 4 2 3 2 3 3 3 4 2" xfId="11679"/>
    <cellStyle name="Normal 4 2 3 2 3 3 3 4 2 2" xfId="11680"/>
    <cellStyle name="Normal 4 2 3 2 3 3 3 4 3" xfId="11681"/>
    <cellStyle name="Normal 4 2 3 2 3 3 3 5" xfId="11682"/>
    <cellStyle name="Normal 4 2 3 2 3 3 3 5 2" xfId="11683"/>
    <cellStyle name="Normal 4 2 3 2 3 3 3 6" xfId="11684"/>
    <cellStyle name="Normal 4 2 3 2 3 3 3 6 2" xfId="11685"/>
    <cellStyle name="Normal 4 2 3 2 3 3 3 7" xfId="11686"/>
    <cellStyle name="Normal 4 2 3 2 3 3 4" xfId="11687"/>
    <cellStyle name="Normal 4 2 3 2 3 3 4 2" xfId="11688"/>
    <cellStyle name="Normal 4 2 3 2 3 3 4 2 2" xfId="11689"/>
    <cellStyle name="Normal 4 2 3 2 3 3 4 2 2 2" xfId="11690"/>
    <cellStyle name="Normal 4 2 3 2 3 3 4 2 2 2 2" xfId="11691"/>
    <cellStyle name="Normal 4 2 3 2 3 3 4 2 2 3" xfId="11692"/>
    <cellStyle name="Normal 4 2 3 2 3 3 4 2 2 3 2" xfId="11693"/>
    <cellStyle name="Normal 4 2 3 2 3 3 4 2 2 4" xfId="11694"/>
    <cellStyle name="Normal 4 2 3 2 3 3 4 2 3" xfId="11695"/>
    <cellStyle name="Normal 4 2 3 2 3 3 4 2 3 2" xfId="11696"/>
    <cellStyle name="Normal 4 2 3 2 3 3 4 2 3 2 2" xfId="11697"/>
    <cellStyle name="Normal 4 2 3 2 3 3 4 2 3 3" xfId="11698"/>
    <cellStyle name="Normal 4 2 3 2 3 3 4 2 4" xfId="11699"/>
    <cellStyle name="Normal 4 2 3 2 3 3 4 2 4 2" xfId="11700"/>
    <cellStyle name="Normal 4 2 3 2 3 3 4 2 5" xfId="11701"/>
    <cellStyle name="Normal 4 2 3 2 3 3 4 2 5 2" xfId="11702"/>
    <cellStyle name="Normal 4 2 3 2 3 3 4 2 6" xfId="11703"/>
    <cellStyle name="Normal 4 2 3 2 3 3 4 3" xfId="11704"/>
    <cellStyle name="Normal 4 2 3 2 3 3 4 3 2" xfId="11705"/>
    <cellStyle name="Normal 4 2 3 2 3 3 4 3 2 2" xfId="11706"/>
    <cellStyle name="Normal 4 2 3 2 3 3 4 3 3" xfId="11707"/>
    <cellStyle name="Normal 4 2 3 2 3 3 4 3 3 2" xfId="11708"/>
    <cellStyle name="Normal 4 2 3 2 3 3 4 3 4" xfId="11709"/>
    <cellStyle name="Normal 4 2 3 2 3 3 4 4" xfId="11710"/>
    <cellStyle name="Normal 4 2 3 2 3 3 4 4 2" xfId="11711"/>
    <cellStyle name="Normal 4 2 3 2 3 3 4 4 2 2" xfId="11712"/>
    <cellStyle name="Normal 4 2 3 2 3 3 4 4 3" xfId="11713"/>
    <cellStyle name="Normal 4 2 3 2 3 3 4 5" xfId="11714"/>
    <cellStyle name="Normal 4 2 3 2 3 3 4 5 2" xfId="11715"/>
    <cellStyle name="Normal 4 2 3 2 3 3 4 6" xfId="11716"/>
    <cellStyle name="Normal 4 2 3 2 3 3 4 6 2" xfId="11717"/>
    <cellStyle name="Normal 4 2 3 2 3 3 4 7" xfId="11718"/>
    <cellStyle name="Normal 4 2 3 2 3 3 5" xfId="11719"/>
    <cellStyle name="Normal 4 2 3 2 3 3 5 2" xfId="11720"/>
    <cellStyle name="Normal 4 2 3 2 3 3 5 2 2" xfId="11721"/>
    <cellStyle name="Normal 4 2 3 2 3 3 5 2 2 2" xfId="11722"/>
    <cellStyle name="Normal 4 2 3 2 3 3 5 2 3" xfId="11723"/>
    <cellStyle name="Normal 4 2 3 2 3 3 5 2 3 2" xfId="11724"/>
    <cellStyle name="Normal 4 2 3 2 3 3 5 2 4" xfId="11725"/>
    <cellStyle name="Normal 4 2 3 2 3 3 5 3" xfId="11726"/>
    <cellStyle name="Normal 4 2 3 2 3 3 5 3 2" xfId="11727"/>
    <cellStyle name="Normal 4 2 3 2 3 3 5 3 2 2" xfId="11728"/>
    <cellStyle name="Normal 4 2 3 2 3 3 5 3 3" xfId="11729"/>
    <cellStyle name="Normal 4 2 3 2 3 3 5 4" xfId="11730"/>
    <cellStyle name="Normal 4 2 3 2 3 3 5 4 2" xfId="11731"/>
    <cellStyle name="Normal 4 2 3 2 3 3 5 5" xfId="11732"/>
    <cellStyle name="Normal 4 2 3 2 3 3 5 5 2" xfId="11733"/>
    <cellStyle name="Normal 4 2 3 2 3 3 5 6" xfId="11734"/>
    <cellStyle name="Normal 4 2 3 2 3 3 6" xfId="11735"/>
    <cellStyle name="Normal 4 2 3 2 3 3 6 2" xfId="11736"/>
    <cellStyle name="Normal 4 2 3 2 3 3 6 2 2" xfId="11737"/>
    <cellStyle name="Normal 4 2 3 2 3 3 6 3" xfId="11738"/>
    <cellStyle name="Normal 4 2 3 2 3 3 6 3 2" xfId="11739"/>
    <cellStyle name="Normal 4 2 3 2 3 3 6 4" xfId="11740"/>
    <cellStyle name="Normal 4 2 3 2 3 3 7" xfId="11741"/>
    <cellStyle name="Normal 4 2 3 2 3 3 7 2" xfId="11742"/>
    <cellStyle name="Normal 4 2 3 2 3 3 7 2 2" xfId="11743"/>
    <cellStyle name="Normal 4 2 3 2 3 3 7 3" xfId="11744"/>
    <cellStyle name="Normal 4 2 3 2 3 3 8" xfId="11745"/>
    <cellStyle name="Normal 4 2 3 2 3 3 8 2" xfId="11746"/>
    <cellStyle name="Normal 4 2 3 2 3 3 9" xfId="11747"/>
    <cellStyle name="Normal 4 2 3 2 3 3 9 2" xfId="11748"/>
    <cellStyle name="Normal 4 2 3 2 3 4" xfId="11749"/>
    <cellStyle name="Normal 4 2 3 2 3 4 2" xfId="11750"/>
    <cellStyle name="Normal 4 2 3 2 3 4 2 2" xfId="11751"/>
    <cellStyle name="Normal 4 2 3 2 3 4 2 2 2" xfId="11752"/>
    <cellStyle name="Normal 4 2 3 2 3 4 2 2 2 2" xfId="11753"/>
    <cellStyle name="Normal 4 2 3 2 3 4 2 2 2 2 2" xfId="11754"/>
    <cellStyle name="Normal 4 2 3 2 3 4 2 2 2 3" xfId="11755"/>
    <cellStyle name="Normal 4 2 3 2 3 4 2 2 2 3 2" xfId="11756"/>
    <cellStyle name="Normal 4 2 3 2 3 4 2 2 2 4" xfId="11757"/>
    <cellStyle name="Normal 4 2 3 2 3 4 2 2 3" xfId="11758"/>
    <cellStyle name="Normal 4 2 3 2 3 4 2 2 3 2" xfId="11759"/>
    <cellStyle name="Normal 4 2 3 2 3 4 2 2 3 2 2" xfId="11760"/>
    <cellStyle name="Normal 4 2 3 2 3 4 2 2 3 3" xfId="11761"/>
    <cellStyle name="Normal 4 2 3 2 3 4 2 2 4" xfId="11762"/>
    <cellStyle name="Normal 4 2 3 2 3 4 2 2 4 2" xfId="11763"/>
    <cellStyle name="Normal 4 2 3 2 3 4 2 2 5" xfId="11764"/>
    <cellStyle name="Normal 4 2 3 2 3 4 2 2 5 2" xfId="11765"/>
    <cellStyle name="Normal 4 2 3 2 3 4 2 2 6" xfId="11766"/>
    <cellStyle name="Normal 4 2 3 2 3 4 2 3" xfId="11767"/>
    <cellStyle name="Normal 4 2 3 2 3 4 2 3 2" xfId="11768"/>
    <cellStyle name="Normal 4 2 3 2 3 4 2 3 2 2" xfId="11769"/>
    <cellStyle name="Normal 4 2 3 2 3 4 2 3 3" xfId="11770"/>
    <cellStyle name="Normal 4 2 3 2 3 4 2 3 3 2" xfId="11771"/>
    <cellStyle name="Normal 4 2 3 2 3 4 2 3 4" xfId="11772"/>
    <cellStyle name="Normal 4 2 3 2 3 4 2 4" xfId="11773"/>
    <cellStyle name="Normal 4 2 3 2 3 4 2 4 2" xfId="11774"/>
    <cellStyle name="Normal 4 2 3 2 3 4 2 4 2 2" xfId="11775"/>
    <cellStyle name="Normal 4 2 3 2 3 4 2 4 3" xfId="11776"/>
    <cellStyle name="Normal 4 2 3 2 3 4 2 5" xfId="11777"/>
    <cellStyle name="Normal 4 2 3 2 3 4 2 5 2" xfId="11778"/>
    <cellStyle name="Normal 4 2 3 2 3 4 2 6" xfId="11779"/>
    <cellStyle name="Normal 4 2 3 2 3 4 2 6 2" xfId="11780"/>
    <cellStyle name="Normal 4 2 3 2 3 4 2 7" xfId="11781"/>
    <cellStyle name="Normal 4 2 3 2 3 4 3" xfId="11782"/>
    <cellStyle name="Normal 4 2 3 2 3 4 3 2" xfId="11783"/>
    <cellStyle name="Normal 4 2 3 2 3 4 3 2 2" xfId="11784"/>
    <cellStyle name="Normal 4 2 3 2 3 4 3 2 2 2" xfId="11785"/>
    <cellStyle name="Normal 4 2 3 2 3 4 3 2 2 2 2" xfId="11786"/>
    <cellStyle name="Normal 4 2 3 2 3 4 3 2 2 3" xfId="11787"/>
    <cellStyle name="Normal 4 2 3 2 3 4 3 2 2 3 2" xfId="11788"/>
    <cellStyle name="Normal 4 2 3 2 3 4 3 2 2 4" xfId="11789"/>
    <cellStyle name="Normal 4 2 3 2 3 4 3 2 3" xfId="11790"/>
    <cellStyle name="Normal 4 2 3 2 3 4 3 2 3 2" xfId="11791"/>
    <cellStyle name="Normal 4 2 3 2 3 4 3 2 3 2 2" xfId="11792"/>
    <cellStyle name="Normal 4 2 3 2 3 4 3 2 3 3" xfId="11793"/>
    <cellStyle name="Normal 4 2 3 2 3 4 3 2 4" xfId="11794"/>
    <cellStyle name="Normal 4 2 3 2 3 4 3 2 4 2" xfId="11795"/>
    <cellStyle name="Normal 4 2 3 2 3 4 3 2 5" xfId="11796"/>
    <cellStyle name="Normal 4 2 3 2 3 4 3 2 5 2" xfId="11797"/>
    <cellStyle name="Normal 4 2 3 2 3 4 3 2 6" xfId="11798"/>
    <cellStyle name="Normal 4 2 3 2 3 4 3 3" xfId="11799"/>
    <cellStyle name="Normal 4 2 3 2 3 4 3 3 2" xfId="11800"/>
    <cellStyle name="Normal 4 2 3 2 3 4 3 3 2 2" xfId="11801"/>
    <cellStyle name="Normal 4 2 3 2 3 4 3 3 3" xfId="11802"/>
    <cellStyle name="Normal 4 2 3 2 3 4 3 3 3 2" xfId="11803"/>
    <cellStyle name="Normal 4 2 3 2 3 4 3 3 4" xfId="11804"/>
    <cellStyle name="Normal 4 2 3 2 3 4 3 4" xfId="11805"/>
    <cellStyle name="Normal 4 2 3 2 3 4 3 4 2" xfId="11806"/>
    <cellStyle name="Normal 4 2 3 2 3 4 3 4 2 2" xfId="11807"/>
    <cellStyle name="Normal 4 2 3 2 3 4 3 4 3" xfId="11808"/>
    <cellStyle name="Normal 4 2 3 2 3 4 3 5" xfId="11809"/>
    <cellStyle name="Normal 4 2 3 2 3 4 3 5 2" xfId="11810"/>
    <cellStyle name="Normal 4 2 3 2 3 4 3 6" xfId="11811"/>
    <cellStyle name="Normal 4 2 3 2 3 4 3 6 2" xfId="11812"/>
    <cellStyle name="Normal 4 2 3 2 3 4 3 7" xfId="11813"/>
    <cellStyle name="Normal 4 2 3 2 3 4 4" xfId="11814"/>
    <cellStyle name="Normal 4 2 3 2 3 4 4 2" xfId="11815"/>
    <cellStyle name="Normal 4 2 3 2 3 4 4 2 2" xfId="11816"/>
    <cellStyle name="Normal 4 2 3 2 3 4 4 2 2 2" xfId="11817"/>
    <cellStyle name="Normal 4 2 3 2 3 4 4 2 3" xfId="11818"/>
    <cellStyle name="Normal 4 2 3 2 3 4 4 2 3 2" xfId="11819"/>
    <cellStyle name="Normal 4 2 3 2 3 4 4 2 4" xfId="11820"/>
    <cellStyle name="Normal 4 2 3 2 3 4 4 3" xfId="11821"/>
    <cellStyle name="Normal 4 2 3 2 3 4 4 3 2" xfId="11822"/>
    <cellStyle name="Normal 4 2 3 2 3 4 4 3 2 2" xfId="11823"/>
    <cellStyle name="Normal 4 2 3 2 3 4 4 3 3" xfId="11824"/>
    <cellStyle name="Normal 4 2 3 2 3 4 4 4" xfId="11825"/>
    <cellStyle name="Normal 4 2 3 2 3 4 4 4 2" xfId="11826"/>
    <cellStyle name="Normal 4 2 3 2 3 4 4 5" xfId="11827"/>
    <cellStyle name="Normal 4 2 3 2 3 4 4 5 2" xfId="11828"/>
    <cellStyle name="Normal 4 2 3 2 3 4 4 6" xfId="11829"/>
    <cellStyle name="Normal 4 2 3 2 3 4 5" xfId="11830"/>
    <cellStyle name="Normal 4 2 3 2 3 4 5 2" xfId="11831"/>
    <cellStyle name="Normal 4 2 3 2 3 4 5 2 2" xfId="11832"/>
    <cellStyle name="Normal 4 2 3 2 3 4 5 3" xfId="11833"/>
    <cellStyle name="Normal 4 2 3 2 3 4 5 3 2" xfId="11834"/>
    <cellStyle name="Normal 4 2 3 2 3 4 5 4" xfId="11835"/>
    <cellStyle name="Normal 4 2 3 2 3 4 6" xfId="11836"/>
    <cellStyle name="Normal 4 2 3 2 3 4 6 2" xfId="11837"/>
    <cellStyle name="Normal 4 2 3 2 3 4 6 2 2" xfId="11838"/>
    <cellStyle name="Normal 4 2 3 2 3 4 6 3" xfId="11839"/>
    <cellStyle name="Normal 4 2 3 2 3 4 7" xfId="11840"/>
    <cellStyle name="Normal 4 2 3 2 3 4 7 2" xfId="11841"/>
    <cellStyle name="Normal 4 2 3 2 3 4 8" xfId="11842"/>
    <cellStyle name="Normal 4 2 3 2 3 4 8 2" xfId="11843"/>
    <cellStyle name="Normal 4 2 3 2 3 4 9" xfId="11844"/>
    <cellStyle name="Normal 4 2 3 2 3 5" xfId="11845"/>
    <cellStyle name="Normal 4 2 3 2 3 5 2" xfId="11846"/>
    <cellStyle name="Normal 4 2 3 2 3 5 2 2" xfId="11847"/>
    <cellStyle name="Normal 4 2 3 2 3 5 2 2 2" xfId="11848"/>
    <cellStyle name="Normal 4 2 3 2 3 5 2 2 2 2" xfId="11849"/>
    <cellStyle name="Normal 4 2 3 2 3 5 2 2 3" xfId="11850"/>
    <cellStyle name="Normal 4 2 3 2 3 5 2 2 3 2" xfId="11851"/>
    <cellStyle name="Normal 4 2 3 2 3 5 2 2 4" xfId="11852"/>
    <cellStyle name="Normal 4 2 3 2 3 5 2 3" xfId="11853"/>
    <cellStyle name="Normal 4 2 3 2 3 5 2 3 2" xfId="11854"/>
    <cellStyle name="Normal 4 2 3 2 3 5 2 3 2 2" xfId="11855"/>
    <cellStyle name="Normal 4 2 3 2 3 5 2 3 3" xfId="11856"/>
    <cellStyle name="Normal 4 2 3 2 3 5 2 4" xfId="11857"/>
    <cellStyle name="Normal 4 2 3 2 3 5 2 4 2" xfId="11858"/>
    <cellStyle name="Normal 4 2 3 2 3 5 2 5" xfId="11859"/>
    <cellStyle name="Normal 4 2 3 2 3 5 2 5 2" xfId="11860"/>
    <cellStyle name="Normal 4 2 3 2 3 5 2 6" xfId="11861"/>
    <cellStyle name="Normal 4 2 3 2 3 5 3" xfId="11862"/>
    <cellStyle name="Normal 4 2 3 2 3 5 3 2" xfId="11863"/>
    <cellStyle name="Normal 4 2 3 2 3 5 3 2 2" xfId="11864"/>
    <cellStyle name="Normal 4 2 3 2 3 5 3 3" xfId="11865"/>
    <cellStyle name="Normal 4 2 3 2 3 5 3 3 2" xfId="11866"/>
    <cellStyle name="Normal 4 2 3 2 3 5 3 4" xfId="11867"/>
    <cellStyle name="Normal 4 2 3 2 3 5 4" xfId="11868"/>
    <cellStyle name="Normal 4 2 3 2 3 5 4 2" xfId="11869"/>
    <cellStyle name="Normal 4 2 3 2 3 5 4 2 2" xfId="11870"/>
    <cellStyle name="Normal 4 2 3 2 3 5 4 3" xfId="11871"/>
    <cellStyle name="Normal 4 2 3 2 3 5 5" xfId="11872"/>
    <cellStyle name="Normal 4 2 3 2 3 5 5 2" xfId="11873"/>
    <cellStyle name="Normal 4 2 3 2 3 5 6" xfId="11874"/>
    <cellStyle name="Normal 4 2 3 2 3 5 6 2" xfId="11875"/>
    <cellStyle name="Normal 4 2 3 2 3 5 7" xfId="11876"/>
    <cellStyle name="Normal 4 2 3 2 3 6" xfId="11877"/>
    <cellStyle name="Normal 4 2 3 2 3 6 2" xfId="11878"/>
    <cellStyle name="Normal 4 2 3 2 3 6 2 2" xfId="11879"/>
    <cellStyle name="Normal 4 2 3 2 3 6 2 2 2" xfId="11880"/>
    <cellStyle name="Normal 4 2 3 2 3 6 2 2 2 2" xfId="11881"/>
    <cellStyle name="Normal 4 2 3 2 3 6 2 2 3" xfId="11882"/>
    <cellStyle name="Normal 4 2 3 2 3 6 2 2 3 2" xfId="11883"/>
    <cellStyle name="Normal 4 2 3 2 3 6 2 2 4" xfId="11884"/>
    <cellStyle name="Normal 4 2 3 2 3 6 2 3" xfId="11885"/>
    <cellStyle name="Normal 4 2 3 2 3 6 2 3 2" xfId="11886"/>
    <cellStyle name="Normal 4 2 3 2 3 6 2 3 2 2" xfId="11887"/>
    <cellStyle name="Normal 4 2 3 2 3 6 2 3 3" xfId="11888"/>
    <cellStyle name="Normal 4 2 3 2 3 6 2 4" xfId="11889"/>
    <cellStyle name="Normal 4 2 3 2 3 6 2 4 2" xfId="11890"/>
    <cellStyle name="Normal 4 2 3 2 3 6 2 5" xfId="11891"/>
    <cellStyle name="Normal 4 2 3 2 3 6 2 5 2" xfId="11892"/>
    <cellStyle name="Normal 4 2 3 2 3 6 2 6" xfId="11893"/>
    <cellStyle name="Normal 4 2 3 2 3 6 3" xfId="11894"/>
    <cellStyle name="Normal 4 2 3 2 3 6 3 2" xfId="11895"/>
    <cellStyle name="Normal 4 2 3 2 3 6 3 2 2" xfId="11896"/>
    <cellStyle name="Normal 4 2 3 2 3 6 3 3" xfId="11897"/>
    <cellStyle name="Normal 4 2 3 2 3 6 3 3 2" xfId="11898"/>
    <cellStyle name="Normal 4 2 3 2 3 6 3 4" xfId="11899"/>
    <cellStyle name="Normal 4 2 3 2 3 6 4" xfId="11900"/>
    <cellStyle name="Normal 4 2 3 2 3 6 4 2" xfId="11901"/>
    <cellStyle name="Normal 4 2 3 2 3 6 4 2 2" xfId="11902"/>
    <cellStyle name="Normal 4 2 3 2 3 6 4 3" xfId="11903"/>
    <cellStyle name="Normal 4 2 3 2 3 6 5" xfId="11904"/>
    <cellStyle name="Normal 4 2 3 2 3 6 5 2" xfId="11905"/>
    <cellStyle name="Normal 4 2 3 2 3 6 6" xfId="11906"/>
    <cellStyle name="Normal 4 2 3 2 3 6 6 2" xfId="11907"/>
    <cellStyle name="Normal 4 2 3 2 3 6 7" xfId="11908"/>
    <cellStyle name="Normal 4 2 3 2 3 7" xfId="11909"/>
    <cellStyle name="Normal 4 2 3 2 3 7 2" xfId="11910"/>
    <cellStyle name="Normal 4 2 3 2 3 7 2 2" xfId="11911"/>
    <cellStyle name="Normal 4 2 3 2 3 7 2 2 2" xfId="11912"/>
    <cellStyle name="Normal 4 2 3 2 3 7 2 3" xfId="11913"/>
    <cellStyle name="Normal 4 2 3 2 3 7 2 3 2" xfId="11914"/>
    <cellStyle name="Normal 4 2 3 2 3 7 2 4" xfId="11915"/>
    <cellStyle name="Normal 4 2 3 2 3 7 3" xfId="11916"/>
    <cellStyle name="Normal 4 2 3 2 3 7 3 2" xfId="11917"/>
    <cellStyle name="Normal 4 2 3 2 3 7 3 2 2" xfId="11918"/>
    <cellStyle name="Normal 4 2 3 2 3 7 3 3" xfId="11919"/>
    <cellStyle name="Normal 4 2 3 2 3 7 4" xfId="11920"/>
    <cellStyle name="Normal 4 2 3 2 3 7 4 2" xfId="11921"/>
    <cellStyle name="Normal 4 2 3 2 3 7 5" xfId="11922"/>
    <cellStyle name="Normal 4 2 3 2 3 7 5 2" xfId="11923"/>
    <cellStyle name="Normal 4 2 3 2 3 7 6" xfId="11924"/>
    <cellStyle name="Normal 4 2 3 2 3 8" xfId="11925"/>
    <cellStyle name="Normal 4 2 3 2 3 8 2" xfId="11926"/>
    <cellStyle name="Normal 4 2 3 2 3 8 2 2" xfId="11927"/>
    <cellStyle name="Normal 4 2 3 2 3 8 3" xfId="11928"/>
    <cellStyle name="Normal 4 2 3 2 3 8 3 2" xfId="11929"/>
    <cellStyle name="Normal 4 2 3 2 3 8 4" xfId="11930"/>
    <cellStyle name="Normal 4 2 3 2 3 9" xfId="11931"/>
    <cellStyle name="Normal 4 2 3 2 3 9 2" xfId="11932"/>
    <cellStyle name="Normal 4 2 3 2 3 9 2 2" xfId="11933"/>
    <cellStyle name="Normal 4 2 3 2 3 9 3" xfId="11934"/>
    <cellStyle name="Normal 4 2 3 2 3 9 3 2" xfId="11935"/>
    <cellStyle name="Normal 4 2 3 2 3 9 4" xfId="11936"/>
    <cellStyle name="Normal 4 2 3 2 4" xfId="11937"/>
    <cellStyle name="Normal 4 2 3 2 4 10" xfId="11938"/>
    <cellStyle name="Normal 4 2 3 2 4 2" xfId="11939"/>
    <cellStyle name="Normal 4 2 3 2 4 2 2" xfId="11940"/>
    <cellStyle name="Normal 4 2 3 2 4 2 2 2" xfId="11941"/>
    <cellStyle name="Normal 4 2 3 2 4 2 2 2 2" xfId="11942"/>
    <cellStyle name="Normal 4 2 3 2 4 2 2 2 2 2" xfId="11943"/>
    <cellStyle name="Normal 4 2 3 2 4 2 2 2 2 2 2" xfId="11944"/>
    <cellStyle name="Normal 4 2 3 2 4 2 2 2 2 3" xfId="11945"/>
    <cellStyle name="Normal 4 2 3 2 4 2 2 2 2 3 2" xfId="11946"/>
    <cellStyle name="Normal 4 2 3 2 4 2 2 2 2 4" xfId="11947"/>
    <cellStyle name="Normal 4 2 3 2 4 2 2 2 3" xfId="11948"/>
    <cellStyle name="Normal 4 2 3 2 4 2 2 2 3 2" xfId="11949"/>
    <cellStyle name="Normal 4 2 3 2 4 2 2 2 3 2 2" xfId="11950"/>
    <cellStyle name="Normal 4 2 3 2 4 2 2 2 3 3" xfId="11951"/>
    <cellStyle name="Normal 4 2 3 2 4 2 2 2 4" xfId="11952"/>
    <cellStyle name="Normal 4 2 3 2 4 2 2 2 4 2" xfId="11953"/>
    <cellStyle name="Normal 4 2 3 2 4 2 2 2 5" xfId="11954"/>
    <cellStyle name="Normal 4 2 3 2 4 2 2 2 5 2" xfId="11955"/>
    <cellStyle name="Normal 4 2 3 2 4 2 2 2 6" xfId="11956"/>
    <cellStyle name="Normal 4 2 3 2 4 2 2 3" xfId="11957"/>
    <cellStyle name="Normal 4 2 3 2 4 2 2 3 2" xfId="11958"/>
    <cellStyle name="Normal 4 2 3 2 4 2 2 3 2 2" xfId="11959"/>
    <cellStyle name="Normal 4 2 3 2 4 2 2 3 3" xfId="11960"/>
    <cellStyle name="Normal 4 2 3 2 4 2 2 3 3 2" xfId="11961"/>
    <cellStyle name="Normal 4 2 3 2 4 2 2 3 4" xfId="11962"/>
    <cellStyle name="Normal 4 2 3 2 4 2 2 4" xfId="11963"/>
    <cellStyle name="Normal 4 2 3 2 4 2 2 4 2" xfId="11964"/>
    <cellStyle name="Normal 4 2 3 2 4 2 2 4 2 2" xfId="11965"/>
    <cellStyle name="Normal 4 2 3 2 4 2 2 4 3" xfId="11966"/>
    <cellStyle name="Normal 4 2 3 2 4 2 2 5" xfId="11967"/>
    <cellStyle name="Normal 4 2 3 2 4 2 2 5 2" xfId="11968"/>
    <cellStyle name="Normal 4 2 3 2 4 2 2 6" xfId="11969"/>
    <cellStyle name="Normal 4 2 3 2 4 2 2 6 2" xfId="11970"/>
    <cellStyle name="Normal 4 2 3 2 4 2 2 7" xfId="11971"/>
    <cellStyle name="Normal 4 2 3 2 4 2 3" xfId="11972"/>
    <cellStyle name="Normal 4 2 3 2 4 2 3 2" xfId="11973"/>
    <cellStyle name="Normal 4 2 3 2 4 2 3 2 2" xfId="11974"/>
    <cellStyle name="Normal 4 2 3 2 4 2 3 2 2 2" xfId="11975"/>
    <cellStyle name="Normal 4 2 3 2 4 2 3 2 2 2 2" xfId="11976"/>
    <cellStyle name="Normal 4 2 3 2 4 2 3 2 2 3" xfId="11977"/>
    <cellStyle name="Normal 4 2 3 2 4 2 3 2 2 3 2" xfId="11978"/>
    <cellStyle name="Normal 4 2 3 2 4 2 3 2 2 4" xfId="11979"/>
    <cellStyle name="Normal 4 2 3 2 4 2 3 2 3" xfId="11980"/>
    <cellStyle name="Normal 4 2 3 2 4 2 3 2 3 2" xfId="11981"/>
    <cellStyle name="Normal 4 2 3 2 4 2 3 2 3 2 2" xfId="11982"/>
    <cellStyle name="Normal 4 2 3 2 4 2 3 2 3 3" xfId="11983"/>
    <cellStyle name="Normal 4 2 3 2 4 2 3 2 4" xfId="11984"/>
    <cellStyle name="Normal 4 2 3 2 4 2 3 2 4 2" xfId="11985"/>
    <cellStyle name="Normal 4 2 3 2 4 2 3 2 5" xfId="11986"/>
    <cellStyle name="Normal 4 2 3 2 4 2 3 2 5 2" xfId="11987"/>
    <cellStyle name="Normal 4 2 3 2 4 2 3 2 6" xfId="11988"/>
    <cellStyle name="Normal 4 2 3 2 4 2 3 3" xfId="11989"/>
    <cellStyle name="Normal 4 2 3 2 4 2 3 3 2" xfId="11990"/>
    <cellStyle name="Normal 4 2 3 2 4 2 3 3 2 2" xfId="11991"/>
    <cellStyle name="Normal 4 2 3 2 4 2 3 3 3" xfId="11992"/>
    <cellStyle name="Normal 4 2 3 2 4 2 3 3 3 2" xfId="11993"/>
    <cellStyle name="Normal 4 2 3 2 4 2 3 3 4" xfId="11994"/>
    <cellStyle name="Normal 4 2 3 2 4 2 3 4" xfId="11995"/>
    <cellStyle name="Normal 4 2 3 2 4 2 3 4 2" xfId="11996"/>
    <cellStyle name="Normal 4 2 3 2 4 2 3 4 2 2" xfId="11997"/>
    <cellStyle name="Normal 4 2 3 2 4 2 3 4 3" xfId="11998"/>
    <cellStyle name="Normal 4 2 3 2 4 2 3 5" xfId="11999"/>
    <cellStyle name="Normal 4 2 3 2 4 2 3 5 2" xfId="12000"/>
    <cellStyle name="Normal 4 2 3 2 4 2 3 6" xfId="12001"/>
    <cellStyle name="Normal 4 2 3 2 4 2 3 6 2" xfId="12002"/>
    <cellStyle name="Normal 4 2 3 2 4 2 3 7" xfId="12003"/>
    <cellStyle name="Normal 4 2 3 2 4 2 4" xfId="12004"/>
    <cellStyle name="Normal 4 2 3 2 4 2 4 2" xfId="12005"/>
    <cellStyle name="Normal 4 2 3 2 4 2 4 2 2" xfId="12006"/>
    <cellStyle name="Normal 4 2 3 2 4 2 4 2 2 2" xfId="12007"/>
    <cellStyle name="Normal 4 2 3 2 4 2 4 2 3" xfId="12008"/>
    <cellStyle name="Normal 4 2 3 2 4 2 4 2 3 2" xfId="12009"/>
    <cellStyle name="Normal 4 2 3 2 4 2 4 2 4" xfId="12010"/>
    <cellStyle name="Normal 4 2 3 2 4 2 4 3" xfId="12011"/>
    <cellStyle name="Normal 4 2 3 2 4 2 4 3 2" xfId="12012"/>
    <cellStyle name="Normal 4 2 3 2 4 2 4 3 2 2" xfId="12013"/>
    <cellStyle name="Normal 4 2 3 2 4 2 4 3 3" xfId="12014"/>
    <cellStyle name="Normal 4 2 3 2 4 2 4 4" xfId="12015"/>
    <cellStyle name="Normal 4 2 3 2 4 2 4 4 2" xfId="12016"/>
    <cellStyle name="Normal 4 2 3 2 4 2 4 5" xfId="12017"/>
    <cellStyle name="Normal 4 2 3 2 4 2 4 5 2" xfId="12018"/>
    <cellStyle name="Normal 4 2 3 2 4 2 4 6" xfId="12019"/>
    <cellStyle name="Normal 4 2 3 2 4 2 5" xfId="12020"/>
    <cellStyle name="Normal 4 2 3 2 4 2 5 2" xfId="12021"/>
    <cellStyle name="Normal 4 2 3 2 4 2 5 2 2" xfId="12022"/>
    <cellStyle name="Normal 4 2 3 2 4 2 5 3" xfId="12023"/>
    <cellStyle name="Normal 4 2 3 2 4 2 5 3 2" xfId="12024"/>
    <cellStyle name="Normal 4 2 3 2 4 2 5 4" xfId="12025"/>
    <cellStyle name="Normal 4 2 3 2 4 2 6" xfId="12026"/>
    <cellStyle name="Normal 4 2 3 2 4 2 6 2" xfId="12027"/>
    <cellStyle name="Normal 4 2 3 2 4 2 6 2 2" xfId="12028"/>
    <cellStyle name="Normal 4 2 3 2 4 2 6 3" xfId="12029"/>
    <cellStyle name="Normal 4 2 3 2 4 2 7" xfId="12030"/>
    <cellStyle name="Normal 4 2 3 2 4 2 7 2" xfId="12031"/>
    <cellStyle name="Normal 4 2 3 2 4 2 8" xfId="12032"/>
    <cellStyle name="Normal 4 2 3 2 4 2 8 2" xfId="12033"/>
    <cellStyle name="Normal 4 2 3 2 4 2 9" xfId="12034"/>
    <cellStyle name="Normal 4 2 3 2 4 3" xfId="12035"/>
    <cellStyle name="Normal 4 2 3 2 4 3 2" xfId="12036"/>
    <cellStyle name="Normal 4 2 3 2 4 3 2 2" xfId="12037"/>
    <cellStyle name="Normal 4 2 3 2 4 3 2 2 2" xfId="12038"/>
    <cellStyle name="Normal 4 2 3 2 4 3 2 2 2 2" xfId="12039"/>
    <cellStyle name="Normal 4 2 3 2 4 3 2 2 3" xfId="12040"/>
    <cellStyle name="Normal 4 2 3 2 4 3 2 2 3 2" xfId="12041"/>
    <cellStyle name="Normal 4 2 3 2 4 3 2 2 4" xfId="12042"/>
    <cellStyle name="Normal 4 2 3 2 4 3 2 3" xfId="12043"/>
    <cellStyle name="Normal 4 2 3 2 4 3 2 3 2" xfId="12044"/>
    <cellStyle name="Normal 4 2 3 2 4 3 2 3 2 2" xfId="12045"/>
    <cellStyle name="Normal 4 2 3 2 4 3 2 3 3" xfId="12046"/>
    <cellStyle name="Normal 4 2 3 2 4 3 2 4" xfId="12047"/>
    <cellStyle name="Normal 4 2 3 2 4 3 2 4 2" xfId="12048"/>
    <cellStyle name="Normal 4 2 3 2 4 3 2 5" xfId="12049"/>
    <cellStyle name="Normal 4 2 3 2 4 3 2 5 2" xfId="12050"/>
    <cellStyle name="Normal 4 2 3 2 4 3 2 6" xfId="12051"/>
    <cellStyle name="Normal 4 2 3 2 4 3 3" xfId="12052"/>
    <cellStyle name="Normal 4 2 3 2 4 3 3 2" xfId="12053"/>
    <cellStyle name="Normal 4 2 3 2 4 3 3 2 2" xfId="12054"/>
    <cellStyle name="Normal 4 2 3 2 4 3 3 3" xfId="12055"/>
    <cellStyle name="Normal 4 2 3 2 4 3 3 3 2" xfId="12056"/>
    <cellStyle name="Normal 4 2 3 2 4 3 3 4" xfId="12057"/>
    <cellStyle name="Normal 4 2 3 2 4 3 4" xfId="12058"/>
    <cellStyle name="Normal 4 2 3 2 4 3 4 2" xfId="12059"/>
    <cellStyle name="Normal 4 2 3 2 4 3 4 2 2" xfId="12060"/>
    <cellStyle name="Normal 4 2 3 2 4 3 4 3" xfId="12061"/>
    <cellStyle name="Normal 4 2 3 2 4 3 5" xfId="12062"/>
    <cellStyle name="Normal 4 2 3 2 4 3 5 2" xfId="12063"/>
    <cellStyle name="Normal 4 2 3 2 4 3 6" xfId="12064"/>
    <cellStyle name="Normal 4 2 3 2 4 3 6 2" xfId="12065"/>
    <cellStyle name="Normal 4 2 3 2 4 3 7" xfId="12066"/>
    <cellStyle name="Normal 4 2 3 2 4 4" xfId="12067"/>
    <cellStyle name="Normal 4 2 3 2 4 4 2" xfId="12068"/>
    <cellStyle name="Normal 4 2 3 2 4 4 2 2" xfId="12069"/>
    <cellStyle name="Normal 4 2 3 2 4 4 2 2 2" xfId="12070"/>
    <cellStyle name="Normal 4 2 3 2 4 4 2 2 2 2" xfId="12071"/>
    <cellStyle name="Normal 4 2 3 2 4 4 2 2 3" xfId="12072"/>
    <cellStyle name="Normal 4 2 3 2 4 4 2 2 3 2" xfId="12073"/>
    <cellStyle name="Normal 4 2 3 2 4 4 2 2 4" xfId="12074"/>
    <cellStyle name="Normal 4 2 3 2 4 4 2 3" xfId="12075"/>
    <cellStyle name="Normal 4 2 3 2 4 4 2 3 2" xfId="12076"/>
    <cellStyle name="Normal 4 2 3 2 4 4 2 3 2 2" xfId="12077"/>
    <cellStyle name="Normal 4 2 3 2 4 4 2 3 3" xfId="12078"/>
    <cellStyle name="Normal 4 2 3 2 4 4 2 4" xfId="12079"/>
    <cellStyle name="Normal 4 2 3 2 4 4 2 4 2" xfId="12080"/>
    <cellStyle name="Normal 4 2 3 2 4 4 2 5" xfId="12081"/>
    <cellStyle name="Normal 4 2 3 2 4 4 2 5 2" xfId="12082"/>
    <cellStyle name="Normal 4 2 3 2 4 4 2 6" xfId="12083"/>
    <cellStyle name="Normal 4 2 3 2 4 4 3" xfId="12084"/>
    <cellStyle name="Normal 4 2 3 2 4 4 3 2" xfId="12085"/>
    <cellStyle name="Normal 4 2 3 2 4 4 3 2 2" xfId="12086"/>
    <cellStyle name="Normal 4 2 3 2 4 4 3 3" xfId="12087"/>
    <cellStyle name="Normal 4 2 3 2 4 4 3 3 2" xfId="12088"/>
    <cellStyle name="Normal 4 2 3 2 4 4 3 4" xfId="12089"/>
    <cellStyle name="Normal 4 2 3 2 4 4 4" xfId="12090"/>
    <cellStyle name="Normal 4 2 3 2 4 4 4 2" xfId="12091"/>
    <cellStyle name="Normal 4 2 3 2 4 4 4 2 2" xfId="12092"/>
    <cellStyle name="Normal 4 2 3 2 4 4 4 3" xfId="12093"/>
    <cellStyle name="Normal 4 2 3 2 4 4 5" xfId="12094"/>
    <cellStyle name="Normal 4 2 3 2 4 4 5 2" xfId="12095"/>
    <cellStyle name="Normal 4 2 3 2 4 4 6" xfId="12096"/>
    <cellStyle name="Normal 4 2 3 2 4 4 6 2" xfId="12097"/>
    <cellStyle name="Normal 4 2 3 2 4 4 7" xfId="12098"/>
    <cellStyle name="Normal 4 2 3 2 4 5" xfId="12099"/>
    <cellStyle name="Normal 4 2 3 2 4 5 2" xfId="12100"/>
    <cellStyle name="Normal 4 2 3 2 4 5 2 2" xfId="12101"/>
    <cellStyle name="Normal 4 2 3 2 4 5 2 2 2" xfId="12102"/>
    <cellStyle name="Normal 4 2 3 2 4 5 2 3" xfId="12103"/>
    <cellStyle name="Normal 4 2 3 2 4 5 2 3 2" xfId="12104"/>
    <cellStyle name="Normal 4 2 3 2 4 5 2 4" xfId="12105"/>
    <cellStyle name="Normal 4 2 3 2 4 5 3" xfId="12106"/>
    <cellStyle name="Normal 4 2 3 2 4 5 3 2" xfId="12107"/>
    <cellStyle name="Normal 4 2 3 2 4 5 3 2 2" xfId="12108"/>
    <cellStyle name="Normal 4 2 3 2 4 5 3 3" xfId="12109"/>
    <cellStyle name="Normal 4 2 3 2 4 5 4" xfId="12110"/>
    <cellStyle name="Normal 4 2 3 2 4 5 4 2" xfId="12111"/>
    <cellStyle name="Normal 4 2 3 2 4 5 5" xfId="12112"/>
    <cellStyle name="Normal 4 2 3 2 4 5 5 2" xfId="12113"/>
    <cellStyle name="Normal 4 2 3 2 4 5 6" xfId="12114"/>
    <cellStyle name="Normal 4 2 3 2 4 6" xfId="12115"/>
    <cellStyle name="Normal 4 2 3 2 4 6 2" xfId="12116"/>
    <cellStyle name="Normal 4 2 3 2 4 6 2 2" xfId="12117"/>
    <cellStyle name="Normal 4 2 3 2 4 6 3" xfId="12118"/>
    <cellStyle name="Normal 4 2 3 2 4 6 3 2" xfId="12119"/>
    <cellStyle name="Normal 4 2 3 2 4 6 4" xfId="12120"/>
    <cellStyle name="Normal 4 2 3 2 4 7" xfId="12121"/>
    <cellStyle name="Normal 4 2 3 2 4 7 2" xfId="12122"/>
    <cellStyle name="Normal 4 2 3 2 4 7 2 2" xfId="12123"/>
    <cellStyle name="Normal 4 2 3 2 4 7 3" xfId="12124"/>
    <cellStyle name="Normal 4 2 3 2 4 8" xfId="12125"/>
    <cellStyle name="Normal 4 2 3 2 4 8 2" xfId="12126"/>
    <cellStyle name="Normal 4 2 3 2 4 9" xfId="12127"/>
    <cellStyle name="Normal 4 2 3 2 4 9 2" xfId="12128"/>
    <cellStyle name="Normal 4 2 3 2 5" xfId="12129"/>
    <cellStyle name="Normal 4 2 3 2 5 10" xfId="12130"/>
    <cellStyle name="Normal 4 2 3 2 5 2" xfId="12131"/>
    <cellStyle name="Normal 4 2 3 2 5 2 2" xfId="12132"/>
    <cellStyle name="Normal 4 2 3 2 5 2 2 2" xfId="12133"/>
    <cellStyle name="Normal 4 2 3 2 5 2 2 2 2" xfId="12134"/>
    <cellStyle name="Normal 4 2 3 2 5 2 2 2 2 2" xfId="12135"/>
    <cellStyle name="Normal 4 2 3 2 5 2 2 2 2 2 2" xfId="12136"/>
    <cellStyle name="Normal 4 2 3 2 5 2 2 2 2 3" xfId="12137"/>
    <cellStyle name="Normal 4 2 3 2 5 2 2 2 2 3 2" xfId="12138"/>
    <cellStyle name="Normal 4 2 3 2 5 2 2 2 2 4" xfId="12139"/>
    <cellStyle name="Normal 4 2 3 2 5 2 2 2 3" xfId="12140"/>
    <cellStyle name="Normal 4 2 3 2 5 2 2 2 3 2" xfId="12141"/>
    <cellStyle name="Normal 4 2 3 2 5 2 2 2 3 2 2" xfId="12142"/>
    <cellStyle name="Normal 4 2 3 2 5 2 2 2 3 3" xfId="12143"/>
    <cellStyle name="Normal 4 2 3 2 5 2 2 2 4" xfId="12144"/>
    <cellStyle name="Normal 4 2 3 2 5 2 2 2 4 2" xfId="12145"/>
    <cellStyle name="Normal 4 2 3 2 5 2 2 2 5" xfId="12146"/>
    <cellStyle name="Normal 4 2 3 2 5 2 2 2 5 2" xfId="12147"/>
    <cellStyle name="Normal 4 2 3 2 5 2 2 2 6" xfId="12148"/>
    <cellStyle name="Normal 4 2 3 2 5 2 2 3" xfId="12149"/>
    <cellStyle name="Normal 4 2 3 2 5 2 2 3 2" xfId="12150"/>
    <cellStyle name="Normal 4 2 3 2 5 2 2 3 2 2" xfId="12151"/>
    <cellStyle name="Normal 4 2 3 2 5 2 2 3 3" xfId="12152"/>
    <cellStyle name="Normal 4 2 3 2 5 2 2 3 3 2" xfId="12153"/>
    <cellStyle name="Normal 4 2 3 2 5 2 2 3 4" xfId="12154"/>
    <cellStyle name="Normal 4 2 3 2 5 2 2 4" xfId="12155"/>
    <cellStyle name="Normal 4 2 3 2 5 2 2 4 2" xfId="12156"/>
    <cellStyle name="Normal 4 2 3 2 5 2 2 4 2 2" xfId="12157"/>
    <cellStyle name="Normal 4 2 3 2 5 2 2 4 3" xfId="12158"/>
    <cellStyle name="Normal 4 2 3 2 5 2 2 5" xfId="12159"/>
    <cellStyle name="Normal 4 2 3 2 5 2 2 5 2" xfId="12160"/>
    <cellStyle name="Normal 4 2 3 2 5 2 2 6" xfId="12161"/>
    <cellStyle name="Normal 4 2 3 2 5 2 2 6 2" xfId="12162"/>
    <cellStyle name="Normal 4 2 3 2 5 2 2 7" xfId="12163"/>
    <cellStyle name="Normal 4 2 3 2 5 2 3" xfId="12164"/>
    <cellStyle name="Normal 4 2 3 2 5 2 3 2" xfId="12165"/>
    <cellStyle name="Normal 4 2 3 2 5 2 3 2 2" xfId="12166"/>
    <cellStyle name="Normal 4 2 3 2 5 2 3 2 2 2" xfId="12167"/>
    <cellStyle name="Normal 4 2 3 2 5 2 3 2 2 2 2" xfId="12168"/>
    <cellStyle name="Normal 4 2 3 2 5 2 3 2 2 3" xfId="12169"/>
    <cellStyle name="Normal 4 2 3 2 5 2 3 2 2 3 2" xfId="12170"/>
    <cellStyle name="Normal 4 2 3 2 5 2 3 2 2 4" xfId="12171"/>
    <cellStyle name="Normal 4 2 3 2 5 2 3 2 3" xfId="12172"/>
    <cellStyle name="Normal 4 2 3 2 5 2 3 2 3 2" xfId="12173"/>
    <cellStyle name="Normal 4 2 3 2 5 2 3 2 3 2 2" xfId="12174"/>
    <cellStyle name="Normal 4 2 3 2 5 2 3 2 3 3" xfId="12175"/>
    <cellStyle name="Normal 4 2 3 2 5 2 3 2 4" xfId="12176"/>
    <cellStyle name="Normal 4 2 3 2 5 2 3 2 4 2" xfId="12177"/>
    <cellStyle name="Normal 4 2 3 2 5 2 3 2 5" xfId="12178"/>
    <cellStyle name="Normal 4 2 3 2 5 2 3 2 5 2" xfId="12179"/>
    <cellStyle name="Normal 4 2 3 2 5 2 3 2 6" xfId="12180"/>
    <cellStyle name="Normal 4 2 3 2 5 2 3 3" xfId="12181"/>
    <cellStyle name="Normal 4 2 3 2 5 2 3 3 2" xfId="12182"/>
    <cellStyle name="Normal 4 2 3 2 5 2 3 3 2 2" xfId="12183"/>
    <cellStyle name="Normal 4 2 3 2 5 2 3 3 3" xfId="12184"/>
    <cellStyle name="Normal 4 2 3 2 5 2 3 3 3 2" xfId="12185"/>
    <cellStyle name="Normal 4 2 3 2 5 2 3 3 4" xfId="12186"/>
    <cellStyle name="Normal 4 2 3 2 5 2 3 4" xfId="12187"/>
    <cellStyle name="Normal 4 2 3 2 5 2 3 4 2" xfId="12188"/>
    <cellStyle name="Normal 4 2 3 2 5 2 3 4 2 2" xfId="12189"/>
    <cellStyle name="Normal 4 2 3 2 5 2 3 4 3" xfId="12190"/>
    <cellStyle name="Normal 4 2 3 2 5 2 3 5" xfId="12191"/>
    <cellStyle name="Normal 4 2 3 2 5 2 3 5 2" xfId="12192"/>
    <cellStyle name="Normal 4 2 3 2 5 2 3 6" xfId="12193"/>
    <cellStyle name="Normal 4 2 3 2 5 2 3 6 2" xfId="12194"/>
    <cellStyle name="Normal 4 2 3 2 5 2 3 7" xfId="12195"/>
    <cellStyle name="Normal 4 2 3 2 5 2 4" xfId="12196"/>
    <cellStyle name="Normal 4 2 3 2 5 2 4 2" xfId="12197"/>
    <cellStyle name="Normal 4 2 3 2 5 2 4 2 2" xfId="12198"/>
    <cellStyle name="Normal 4 2 3 2 5 2 4 2 2 2" xfId="12199"/>
    <cellStyle name="Normal 4 2 3 2 5 2 4 2 3" xfId="12200"/>
    <cellStyle name="Normal 4 2 3 2 5 2 4 2 3 2" xfId="12201"/>
    <cellStyle name="Normal 4 2 3 2 5 2 4 2 4" xfId="12202"/>
    <cellStyle name="Normal 4 2 3 2 5 2 4 3" xfId="12203"/>
    <cellStyle name="Normal 4 2 3 2 5 2 4 3 2" xfId="12204"/>
    <cellStyle name="Normal 4 2 3 2 5 2 4 3 2 2" xfId="12205"/>
    <cellStyle name="Normal 4 2 3 2 5 2 4 3 3" xfId="12206"/>
    <cellStyle name="Normal 4 2 3 2 5 2 4 4" xfId="12207"/>
    <cellStyle name="Normal 4 2 3 2 5 2 4 4 2" xfId="12208"/>
    <cellStyle name="Normal 4 2 3 2 5 2 4 5" xfId="12209"/>
    <cellStyle name="Normal 4 2 3 2 5 2 4 5 2" xfId="12210"/>
    <cellStyle name="Normal 4 2 3 2 5 2 4 6" xfId="12211"/>
    <cellStyle name="Normal 4 2 3 2 5 2 5" xfId="12212"/>
    <cellStyle name="Normal 4 2 3 2 5 2 5 2" xfId="12213"/>
    <cellStyle name="Normal 4 2 3 2 5 2 5 2 2" xfId="12214"/>
    <cellStyle name="Normal 4 2 3 2 5 2 5 3" xfId="12215"/>
    <cellStyle name="Normal 4 2 3 2 5 2 5 3 2" xfId="12216"/>
    <cellStyle name="Normal 4 2 3 2 5 2 5 4" xfId="12217"/>
    <cellStyle name="Normal 4 2 3 2 5 2 6" xfId="12218"/>
    <cellStyle name="Normal 4 2 3 2 5 2 6 2" xfId="12219"/>
    <cellStyle name="Normal 4 2 3 2 5 2 6 2 2" xfId="12220"/>
    <cellStyle name="Normal 4 2 3 2 5 2 6 3" xfId="12221"/>
    <cellStyle name="Normal 4 2 3 2 5 2 7" xfId="12222"/>
    <cellStyle name="Normal 4 2 3 2 5 2 7 2" xfId="12223"/>
    <cellStyle name="Normal 4 2 3 2 5 2 8" xfId="12224"/>
    <cellStyle name="Normal 4 2 3 2 5 2 8 2" xfId="12225"/>
    <cellStyle name="Normal 4 2 3 2 5 2 9" xfId="12226"/>
    <cellStyle name="Normal 4 2 3 2 5 3" xfId="12227"/>
    <cellStyle name="Normal 4 2 3 2 5 3 2" xfId="12228"/>
    <cellStyle name="Normal 4 2 3 2 5 3 2 2" xfId="12229"/>
    <cellStyle name="Normal 4 2 3 2 5 3 2 2 2" xfId="12230"/>
    <cellStyle name="Normal 4 2 3 2 5 3 2 2 2 2" xfId="12231"/>
    <cellStyle name="Normal 4 2 3 2 5 3 2 2 3" xfId="12232"/>
    <cellStyle name="Normal 4 2 3 2 5 3 2 2 3 2" xfId="12233"/>
    <cellStyle name="Normal 4 2 3 2 5 3 2 2 4" xfId="12234"/>
    <cellStyle name="Normal 4 2 3 2 5 3 2 3" xfId="12235"/>
    <cellStyle name="Normal 4 2 3 2 5 3 2 3 2" xfId="12236"/>
    <cellStyle name="Normal 4 2 3 2 5 3 2 3 2 2" xfId="12237"/>
    <cellStyle name="Normal 4 2 3 2 5 3 2 3 3" xfId="12238"/>
    <cellStyle name="Normal 4 2 3 2 5 3 2 4" xfId="12239"/>
    <cellStyle name="Normal 4 2 3 2 5 3 2 4 2" xfId="12240"/>
    <cellStyle name="Normal 4 2 3 2 5 3 2 5" xfId="12241"/>
    <cellStyle name="Normal 4 2 3 2 5 3 2 5 2" xfId="12242"/>
    <cellStyle name="Normal 4 2 3 2 5 3 2 6" xfId="12243"/>
    <cellStyle name="Normal 4 2 3 2 5 3 3" xfId="12244"/>
    <cellStyle name="Normal 4 2 3 2 5 3 3 2" xfId="12245"/>
    <cellStyle name="Normal 4 2 3 2 5 3 3 2 2" xfId="12246"/>
    <cellStyle name="Normal 4 2 3 2 5 3 3 3" xfId="12247"/>
    <cellStyle name="Normal 4 2 3 2 5 3 3 3 2" xfId="12248"/>
    <cellStyle name="Normal 4 2 3 2 5 3 3 4" xfId="12249"/>
    <cellStyle name="Normal 4 2 3 2 5 3 4" xfId="12250"/>
    <cellStyle name="Normal 4 2 3 2 5 3 4 2" xfId="12251"/>
    <cellStyle name="Normal 4 2 3 2 5 3 4 2 2" xfId="12252"/>
    <cellStyle name="Normal 4 2 3 2 5 3 4 3" xfId="12253"/>
    <cellStyle name="Normal 4 2 3 2 5 3 5" xfId="12254"/>
    <cellStyle name="Normal 4 2 3 2 5 3 5 2" xfId="12255"/>
    <cellStyle name="Normal 4 2 3 2 5 3 6" xfId="12256"/>
    <cellStyle name="Normal 4 2 3 2 5 3 6 2" xfId="12257"/>
    <cellStyle name="Normal 4 2 3 2 5 3 7" xfId="12258"/>
    <cellStyle name="Normal 4 2 3 2 5 4" xfId="12259"/>
    <cellStyle name="Normal 4 2 3 2 5 4 2" xfId="12260"/>
    <cellStyle name="Normal 4 2 3 2 5 4 2 2" xfId="12261"/>
    <cellStyle name="Normal 4 2 3 2 5 4 2 2 2" xfId="12262"/>
    <cellStyle name="Normal 4 2 3 2 5 4 2 2 2 2" xfId="12263"/>
    <cellStyle name="Normal 4 2 3 2 5 4 2 2 3" xfId="12264"/>
    <cellStyle name="Normal 4 2 3 2 5 4 2 2 3 2" xfId="12265"/>
    <cellStyle name="Normal 4 2 3 2 5 4 2 2 4" xfId="12266"/>
    <cellStyle name="Normal 4 2 3 2 5 4 2 3" xfId="12267"/>
    <cellStyle name="Normal 4 2 3 2 5 4 2 3 2" xfId="12268"/>
    <cellStyle name="Normal 4 2 3 2 5 4 2 3 2 2" xfId="12269"/>
    <cellStyle name="Normal 4 2 3 2 5 4 2 3 3" xfId="12270"/>
    <cellStyle name="Normal 4 2 3 2 5 4 2 4" xfId="12271"/>
    <cellStyle name="Normal 4 2 3 2 5 4 2 4 2" xfId="12272"/>
    <cellStyle name="Normal 4 2 3 2 5 4 2 5" xfId="12273"/>
    <cellStyle name="Normal 4 2 3 2 5 4 2 5 2" xfId="12274"/>
    <cellStyle name="Normal 4 2 3 2 5 4 2 6" xfId="12275"/>
    <cellStyle name="Normal 4 2 3 2 5 4 3" xfId="12276"/>
    <cellStyle name="Normal 4 2 3 2 5 4 3 2" xfId="12277"/>
    <cellStyle name="Normal 4 2 3 2 5 4 3 2 2" xfId="12278"/>
    <cellStyle name="Normal 4 2 3 2 5 4 3 3" xfId="12279"/>
    <cellStyle name="Normal 4 2 3 2 5 4 3 3 2" xfId="12280"/>
    <cellStyle name="Normal 4 2 3 2 5 4 3 4" xfId="12281"/>
    <cellStyle name="Normal 4 2 3 2 5 4 4" xfId="12282"/>
    <cellStyle name="Normal 4 2 3 2 5 4 4 2" xfId="12283"/>
    <cellStyle name="Normal 4 2 3 2 5 4 4 2 2" xfId="12284"/>
    <cellStyle name="Normal 4 2 3 2 5 4 4 3" xfId="12285"/>
    <cellStyle name="Normal 4 2 3 2 5 4 5" xfId="12286"/>
    <cellStyle name="Normal 4 2 3 2 5 4 5 2" xfId="12287"/>
    <cellStyle name="Normal 4 2 3 2 5 4 6" xfId="12288"/>
    <cellStyle name="Normal 4 2 3 2 5 4 6 2" xfId="12289"/>
    <cellStyle name="Normal 4 2 3 2 5 4 7" xfId="12290"/>
    <cellStyle name="Normal 4 2 3 2 5 5" xfId="12291"/>
    <cellStyle name="Normal 4 2 3 2 5 5 2" xfId="12292"/>
    <cellStyle name="Normal 4 2 3 2 5 5 2 2" xfId="12293"/>
    <cellStyle name="Normal 4 2 3 2 5 5 2 2 2" xfId="12294"/>
    <cellStyle name="Normal 4 2 3 2 5 5 2 3" xfId="12295"/>
    <cellStyle name="Normal 4 2 3 2 5 5 2 3 2" xfId="12296"/>
    <cellStyle name="Normal 4 2 3 2 5 5 2 4" xfId="12297"/>
    <cellStyle name="Normal 4 2 3 2 5 5 3" xfId="12298"/>
    <cellStyle name="Normal 4 2 3 2 5 5 3 2" xfId="12299"/>
    <cellStyle name="Normal 4 2 3 2 5 5 3 2 2" xfId="12300"/>
    <cellStyle name="Normal 4 2 3 2 5 5 3 3" xfId="12301"/>
    <cellStyle name="Normal 4 2 3 2 5 5 4" xfId="12302"/>
    <cellStyle name="Normal 4 2 3 2 5 5 4 2" xfId="12303"/>
    <cellStyle name="Normal 4 2 3 2 5 5 5" xfId="12304"/>
    <cellStyle name="Normal 4 2 3 2 5 5 5 2" xfId="12305"/>
    <cellStyle name="Normal 4 2 3 2 5 5 6" xfId="12306"/>
    <cellStyle name="Normal 4 2 3 2 5 6" xfId="12307"/>
    <cellStyle name="Normal 4 2 3 2 5 6 2" xfId="12308"/>
    <cellStyle name="Normal 4 2 3 2 5 6 2 2" xfId="12309"/>
    <cellStyle name="Normal 4 2 3 2 5 6 3" xfId="12310"/>
    <cellStyle name="Normal 4 2 3 2 5 6 3 2" xfId="12311"/>
    <cellStyle name="Normal 4 2 3 2 5 6 4" xfId="12312"/>
    <cellStyle name="Normal 4 2 3 2 5 7" xfId="12313"/>
    <cellStyle name="Normal 4 2 3 2 5 7 2" xfId="12314"/>
    <cellStyle name="Normal 4 2 3 2 5 7 2 2" xfId="12315"/>
    <cellStyle name="Normal 4 2 3 2 5 7 3" xfId="12316"/>
    <cellStyle name="Normal 4 2 3 2 5 8" xfId="12317"/>
    <cellStyle name="Normal 4 2 3 2 5 8 2" xfId="12318"/>
    <cellStyle name="Normal 4 2 3 2 5 9" xfId="12319"/>
    <cellStyle name="Normal 4 2 3 2 5 9 2" xfId="12320"/>
    <cellStyle name="Normal 4 2 3 2 6" xfId="12321"/>
    <cellStyle name="Normal 4 2 3 2 6 2" xfId="12322"/>
    <cellStyle name="Normal 4 2 3 2 6 2 2" xfId="12323"/>
    <cellStyle name="Normal 4 2 3 2 6 2 2 2" xfId="12324"/>
    <cellStyle name="Normal 4 2 3 2 6 2 2 2 2" xfId="12325"/>
    <cellStyle name="Normal 4 2 3 2 6 2 2 2 2 2" xfId="12326"/>
    <cellStyle name="Normal 4 2 3 2 6 2 2 2 3" xfId="12327"/>
    <cellStyle name="Normal 4 2 3 2 6 2 2 2 3 2" xfId="12328"/>
    <cellStyle name="Normal 4 2 3 2 6 2 2 2 4" xfId="12329"/>
    <cellStyle name="Normal 4 2 3 2 6 2 2 3" xfId="12330"/>
    <cellStyle name="Normal 4 2 3 2 6 2 2 3 2" xfId="12331"/>
    <cellStyle name="Normal 4 2 3 2 6 2 2 3 2 2" xfId="12332"/>
    <cellStyle name="Normal 4 2 3 2 6 2 2 3 3" xfId="12333"/>
    <cellStyle name="Normal 4 2 3 2 6 2 2 4" xfId="12334"/>
    <cellStyle name="Normal 4 2 3 2 6 2 2 4 2" xfId="12335"/>
    <cellStyle name="Normal 4 2 3 2 6 2 2 5" xfId="12336"/>
    <cellStyle name="Normal 4 2 3 2 6 2 2 5 2" xfId="12337"/>
    <cellStyle name="Normal 4 2 3 2 6 2 2 6" xfId="12338"/>
    <cellStyle name="Normal 4 2 3 2 6 2 3" xfId="12339"/>
    <cellStyle name="Normal 4 2 3 2 6 2 3 2" xfId="12340"/>
    <cellStyle name="Normal 4 2 3 2 6 2 3 2 2" xfId="12341"/>
    <cellStyle name="Normal 4 2 3 2 6 2 3 3" xfId="12342"/>
    <cellStyle name="Normal 4 2 3 2 6 2 3 3 2" xfId="12343"/>
    <cellStyle name="Normal 4 2 3 2 6 2 3 4" xfId="12344"/>
    <cellStyle name="Normal 4 2 3 2 6 2 4" xfId="12345"/>
    <cellStyle name="Normal 4 2 3 2 6 2 4 2" xfId="12346"/>
    <cellStyle name="Normal 4 2 3 2 6 2 4 2 2" xfId="12347"/>
    <cellStyle name="Normal 4 2 3 2 6 2 4 3" xfId="12348"/>
    <cellStyle name="Normal 4 2 3 2 6 2 5" xfId="12349"/>
    <cellStyle name="Normal 4 2 3 2 6 2 5 2" xfId="12350"/>
    <cellStyle name="Normal 4 2 3 2 6 2 6" xfId="12351"/>
    <cellStyle name="Normal 4 2 3 2 6 2 6 2" xfId="12352"/>
    <cellStyle name="Normal 4 2 3 2 6 2 7" xfId="12353"/>
    <cellStyle name="Normal 4 2 3 2 6 3" xfId="12354"/>
    <cellStyle name="Normal 4 2 3 2 6 3 2" xfId="12355"/>
    <cellStyle name="Normal 4 2 3 2 6 3 2 2" xfId="12356"/>
    <cellStyle name="Normal 4 2 3 2 6 3 2 2 2" xfId="12357"/>
    <cellStyle name="Normal 4 2 3 2 6 3 2 2 2 2" xfId="12358"/>
    <cellStyle name="Normal 4 2 3 2 6 3 2 2 3" xfId="12359"/>
    <cellStyle name="Normal 4 2 3 2 6 3 2 2 3 2" xfId="12360"/>
    <cellStyle name="Normal 4 2 3 2 6 3 2 2 4" xfId="12361"/>
    <cellStyle name="Normal 4 2 3 2 6 3 2 3" xfId="12362"/>
    <cellStyle name="Normal 4 2 3 2 6 3 2 3 2" xfId="12363"/>
    <cellStyle name="Normal 4 2 3 2 6 3 2 3 2 2" xfId="12364"/>
    <cellStyle name="Normal 4 2 3 2 6 3 2 3 3" xfId="12365"/>
    <cellStyle name="Normal 4 2 3 2 6 3 2 4" xfId="12366"/>
    <cellStyle name="Normal 4 2 3 2 6 3 2 4 2" xfId="12367"/>
    <cellStyle name="Normal 4 2 3 2 6 3 2 5" xfId="12368"/>
    <cellStyle name="Normal 4 2 3 2 6 3 2 5 2" xfId="12369"/>
    <cellStyle name="Normal 4 2 3 2 6 3 2 6" xfId="12370"/>
    <cellStyle name="Normal 4 2 3 2 6 3 3" xfId="12371"/>
    <cellStyle name="Normal 4 2 3 2 6 3 3 2" xfId="12372"/>
    <cellStyle name="Normal 4 2 3 2 6 3 3 2 2" xfId="12373"/>
    <cellStyle name="Normal 4 2 3 2 6 3 3 3" xfId="12374"/>
    <cellStyle name="Normal 4 2 3 2 6 3 3 3 2" xfId="12375"/>
    <cellStyle name="Normal 4 2 3 2 6 3 3 4" xfId="12376"/>
    <cellStyle name="Normal 4 2 3 2 6 3 4" xfId="12377"/>
    <cellStyle name="Normal 4 2 3 2 6 3 4 2" xfId="12378"/>
    <cellStyle name="Normal 4 2 3 2 6 3 4 2 2" xfId="12379"/>
    <cellStyle name="Normal 4 2 3 2 6 3 4 3" xfId="12380"/>
    <cellStyle name="Normal 4 2 3 2 6 3 5" xfId="12381"/>
    <cellStyle name="Normal 4 2 3 2 6 3 5 2" xfId="12382"/>
    <cellStyle name="Normal 4 2 3 2 6 3 6" xfId="12383"/>
    <cellStyle name="Normal 4 2 3 2 6 3 6 2" xfId="12384"/>
    <cellStyle name="Normal 4 2 3 2 6 3 7" xfId="12385"/>
    <cellStyle name="Normal 4 2 3 2 6 4" xfId="12386"/>
    <cellStyle name="Normal 4 2 3 2 6 4 2" xfId="12387"/>
    <cellStyle name="Normal 4 2 3 2 6 4 2 2" xfId="12388"/>
    <cellStyle name="Normal 4 2 3 2 6 4 2 2 2" xfId="12389"/>
    <cellStyle name="Normal 4 2 3 2 6 4 2 3" xfId="12390"/>
    <cellStyle name="Normal 4 2 3 2 6 4 2 3 2" xfId="12391"/>
    <cellStyle name="Normal 4 2 3 2 6 4 2 4" xfId="12392"/>
    <cellStyle name="Normal 4 2 3 2 6 4 3" xfId="12393"/>
    <cellStyle name="Normal 4 2 3 2 6 4 3 2" xfId="12394"/>
    <cellStyle name="Normal 4 2 3 2 6 4 3 2 2" xfId="12395"/>
    <cellStyle name="Normal 4 2 3 2 6 4 3 3" xfId="12396"/>
    <cellStyle name="Normal 4 2 3 2 6 4 4" xfId="12397"/>
    <cellStyle name="Normal 4 2 3 2 6 4 4 2" xfId="12398"/>
    <cellStyle name="Normal 4 2 3 2 6 4 5" xfId="12399"/>
    <cellStyle name="Normal 4 2 3 2 6 4 5 2" xfId="12400"/>
    <cellStyle name="Normal 4 2 3 2 6 4 6" xfId="12401"/>
    <cellStyle name="Normal 4 2 3 2 6 5" xfId="12402"/>
    <cellStyle name="Normal 4 2 3 2 6 5 2" xfId="12403"/>
    <cellStyle name="Normal 4 2 3 2 6 5 2 2" xfId="12404"/>
    <cellStyle name="Normal 4 2 3 2 6 5 3" xfId="12405"/>
    <cellStyle name="Normal 4 2 3 2 6 5 3 2" xfId="12406"/>
    <cellStyle name="Normal 4 2 3 2 6 5 4" xfId="12407"/>
    <cellStyle name="Normal 4 2 3 2 6 6" xfId="12408"/>
    <cellStyle name="Normal 4 2 3 2 6 6 2" xfId="12409"/>
    <cellStyle name="Normal 4 2 3 2 6 6 2 2" xfId="12410"/>
    <cellStyle name="Normal 4 2 3 2 6 6 3" xfId="12411"/>
    <cellStyle name="Normal 4 2 3 2 6 7" xfId="12412"/>
    <cellStyle name="Normal 4 2 3 2 6 7 2" xfId="12413"/>
    <cellStyle name="Normal 4 2 3 2 6 8" xfId="12414"/>
    <cellStyle name="Normal 4 2 3 2 6 8 2" xfId="12415"/>
    <cellStyle name="Normal 4 2 3 2 6 9" xfId="12416"/>
    <cellStyle name="Normal 4 2 3 2 7" xfId="12417"/>
    <cellStyle name="Normal 4 2 3 2 7 2" xfId="12418"/>
    <cellStyle name="Normal 4 2 3 2 7 2 2" xfId="12419"/>
    <cellStyle name="Normal 4 2 3 2 7 2 2 2" xfId="12420"/>
    <cellStyle name="Normal 4 2 3 2 7 2 2 2 2" xfId="12421"/>
    <cellStyle name="Normal 4 2 3 2 7 2 2 3" xfId="12422"/>
    <cellStyle name="Normal 4 2 3 2 7 2 2 3 2" xfId="12423"/>
    <cellStyle name="Normal 4 2 3 2 7 2 2 4" xfId="12424"/>
    <cellStyle name="Normal 4 2 3 2 7 2 3" xfId="12425"/>
    <cellStyle name="Normal 4 2 3 2 7 2 3 2" xfId="12426"/>
    <cellStyle name="Normal 4 2 3 2 7 2 3 2 2" xfId="12427"/>
    <cellStyle name="Normal 4 2 3 2 7 2 3 3" xfId="12428"/>
    <cellStyle name="Normal 4 2 3 2 7 2 4" xfId="12429"/>
    <cellStyle name="Normal 4 2 3 2 7 2 4 2" xfId="12430"/>
    <cellStyle name="Normal 4 2 3 2 7 2 5" xfId="12431"/>
    <cellStyle name="Normal 4 2 3 2 7 2 5 2" xfId="12432"/>
    <cellStyle name="Normal 4 2 3 2 7 2 6" xfId="12433"/>
    <cellStyle name="Normal 4 2 3 2 7 3" xfId="12434"/>
    <cellStyle name="Normal 4 2 3 2 7 3 2" xfId="12435"/>
    <cellStyle name="Normal 4 2 3 2 7 3 2 2" xfId="12436"/>
    <cellStyle name="Normal 4 2 3 2 7 3 3" xfId="12437"/>
    <cellStyle name="Normal 4 2 3 2 7 3 3 2" xfId="12438"/>
    <cellStyle name="Normal 4 2 3 2 7 3 4" xfId="12439"/>
    <cellStyle name="Normal 4 2 3 2 7 4" xfId="12440"/>
    <cellStyle name="Normal 4 2 3 2 7 4 2" xfId="12441"/>
    <cellStyle name="Normal 4 2 3 2 7 4 2 2" xfId="12442"/>
    <cellStyle name="Normal 4 2 3 2 7 4 3" xfId="12443"/>
    <cellStyle name="Normal 4 2 3 2 7 5" xfId="12444"/>
    <cellStyle name="Normal 4 2 3 2 7 5 2" xfId="12445"/>
    <cellStyle name="Normal 4 2 3 2 7 6" xfId="12446"/>
    <cellStyle name="Normal 4 2 3 2 7 6 2" xfId="12447"/>
    <cellStyle name="Normal 4 2 3 2 7 7" xfId="12448"/>
    <cellStyle name="Normal 4 2 3 2 8" xfId="12449"/>
    <cellStyle name="Normal 4 2 3 2 8 2" xfId="12450"/>
    <cellStyle name="Normal 4 2 3 2 8 2 2" xfId="12451"/>
    <cellStyle name="Normal 4 2 3 2 8 2 2 2" xfId="12452"/>
    <cellStyle name="Normal 4 2 3 2 8 2 2 2 2" xfId="12453"/>
    <cellStyle name="Normal 4 2 3 2 8 2 2 3" xfId="12454"/>
    <cellStyle name="Normal 4 2 3 2 8 2 2 3 2" xfId="12455"/>
    <cellStyle name="Normal 4 2 3 2 8 2 2 4" xfId="12456"/>
    <cellStyle name="Normal 4 2 3 2 8 2 3" xfId="12457"/>
    <cellStyle name="Normal 4 2 3 2 8 2 3 2" xfId="12458"/>
    <cellStyle name="Normal 4 2 3 2 8 2 3 2 2" xfId="12459"/>
    <cellStyle name="Normal 4 2 3 2 8 2 3 3" xfId="12460"/>
    <cellStyle name="Normal 4 2 3 2 8 2 4" xfId="12461"/>
    <cellStyle name="Normal 4 2 3 2 8 2 4 2" xfId="12462"/>
    <cellStyle name="Normal 4 2 3 2 8 2 5" xfId="12463"/>
    <cellStyle name="Normal 4 2 3 2 8 2 5 2" xfId="12464"/>
    <cellStyle name="Normal 4 2 3 2 8 2 6" xfId="12465"/>
    <cellStyle name="Normal 4 2 3 2 8 3" xfId="12466"/>
    <cellStyle name="Normal 4 2 3 2 8 3 2" xfId="12467"/>
    <cellStyle name="Normal 4 2 3 2 8 3 2 2" xfId="12468"/>
    <cellStyle name="Normal 4 2 3 2 8 3 3" xfId="12469"/>
    <cellStyle name="Normal 4 2 3 2 8 3 3 2" xfId="12470"/>
    <cellStyle name="Normal 4 2 3 2 8 3 4" xfId="12471"/>
    <cellStyle name="Normal 4 2 3 2 8 4" xfId="12472"/>
    <cellStyle name="Normal 4 2 3 2 8 4 2" xfId="12473"/>
    <cellStyle name="Normal 4 2 3 2 8 4 2 2" xfId="12474"/>
    <cellStyle name="Normal 4 2 3 2 8 4 3" xfId="12475"/>
    <cellStyle name="Normal 4 2 3 2 8 5" xfId="12476"/>
    <cellStyle name="Normal 4 2 3 2 8 5 2" xfId="12477"/>
    <cellStyle name="Normal 4 2 3 2 8 6" xfId="12478"/>
    <cellStyle name="Normal 4 2 3 2 8 6 2" xfId="12479"/>
    <cellStyle name="Normal 4 2 3 2 8 7" xfId="12480"/>
    <cellStyle name="Normal 4 2 3 2 9" xfId="12481"/>
    <cellStyle name="Normal 4 2 3 2 9 2" xfId="12482"/>
    <cellStyle name="Normal 4 2 3 2 9 2 2" xfId="12483"/>
    <cellStyle name="Normal 4 2 3 2 9 2 2 2" xfId="12484"/>
    <cellStyle name="Normal 4 2 3 2 9 2 3" xfId="12485"/>
    <cellStyle name="Normal 4 2 3 2 9 2 3 2" xfId="12486"/>
    <cellStyle name="Normal 4 2 3 2 9 2 4" xfId="12487"/>
    <cellStyle name="Normal 4 2 3 2 9 3" xfId="12488"/>
    <cellStyle name="Normal 4 2 3 2 9 3 2" xfId="12489"/>
    <cellStyle name="Normal 4 2 3 2 9 3 2 2" xfId="12490"/>
    <cellStyle name="Normal 4 2 3 2 9 3 3" xfId="12491"/>
    <cellStyle name="Normal 4 2 3 2 9 4" xfId="12492"/>
    <cellStyle name="Normal 4 2 3 2 9 4 2" xfId="12493"/>
    <cellStyle name="Normal 4 2 3 2 9 5" xfId="12494"/>
    <cellStyle name="Normal 4 2 3 2 9 5 2" xfId="12495"/>
    <cellStyle name="Normal 4 2 3 2 9 6" xfId="12496"/>
    <cellStyle name="Normal 4 2 3 3" xfId="12497"/>
    <cellStyle name="Normal 4 2 3 3 10" xfId="12498"/>
    <cellStyle name="Normal 4 2 3 3 10 2" xfId="12499"/>
    <cellStyle name="Normal 4 2 3 3 10 2 2" xfId="12500"/>
    <cellStyle name="Normal 4 2 3 3 10 3" xfId="12501"/>
    <cellStyle name="Normal 4 2 3 3 10 3 2" xfId="12502"/>
    <cellStyle name="Normal 4 2 3 3 10 4" xfId="12503"/>
    <cellStyle name="Normal 4 2 3 3 11" xfId="12504"/>
    <cellStyle name="Normal 4 2 3 3 11 2" xfId="12505"/>
    <cellStyle name="Normal 4 2 3 3 12" xfId="12506"/>
    <cellStyle name="Normal 4 2 3 3 12 2" xfId="12507"/>
    <cellStyle name="Normal 4 2 3 3 13" xfId="12508"/>
    <cellStyle name="Normal 4 2 3 3 2" xfId="12509"/>
    <cellStyle name="Normal 4 2 3 3 2 10" xfId="12510"/>
    <cellStyle name="Normal 4 2 3 3 2 10 2" xfId="12511"/>
    <cellStyle name="Normal 4 2 3 3 2 11" xfId="12512"/>
    <cellStyle name="Normal 4 2 3 3 2 11 2" xfId="12513"/>
    <cellStyle name="Normal 4 2 3 3 2 12" xfId="12514"/>
    <cellStyle name="Normal 4 2 3 3 2 2" xfId="12515"/>
    <cellStyle name="Normal 4 2 3 3 2 2 10" xfId="12516"/>
    <cellStyle name="Normal 4 2 3 3 2 2 2" xfId="12517"/>
    <cellStyle name="Normal 4 2 3 3 2 2 2 2" xfId="12518"/>
    <cellStyle name="Normal 4 2 3 3 2 2 2 2 2" xfId="12519"/>
    <cellStyle name="Normal 4 2 3 3 2 2 2 2 2 2" xfId="12520"/>
    <cellStyle name="Normal 4 2 3 3 2 2 2 2 2 2 2" xfId="12521"/>
    <cellStyle name="Normal 4 2 3 3 2 2 2 2 2 2 2 2" xfId="12522"/>
    <cellStyle name="Normal 4 2 3 3 2 2 2 2 2 2 3" xfId="12523"/>
    <cellStyle name="Normal 4 2 3 3 2 2 2 2 2 2 3 2" xfId="12524"/>
    <cellStyle name="Normal 4 2 3 3 2 2 2 2 2 2 4" xfId="12525"/>
    <cellStyle name="Normal 4 2 3 3 2 2 2 2 2 3" xfId="12526"/>
    <cellStyle name="Normal 4 2 3 3 2 2 2 2 2 3 2" xfId="12527"/>
    <cellStyle name="Normal 4 2 3 3 2 2 2 2 2 3 2 2" xfId="12528"/>
    <cellStyle name="Normal 4 2 3 3 2 2 2 2 2 3 3" xfId="12529"/>
    <cellStyle name="Normal 4 2 3 3 2 2 2 2 2 4" xfId="12530"/>
    <cellStyle name="Normal 4 2 3 3 2 2 2 2 2 4 2" xfId="12531"/>
    <cellStyle name="Normal 4 2 3 3 2 2 2 2 2 5" xfId="12532"/>
    <cellStyle name="Normal 4 2 3 3 2 2 2 2 2 5 2" xfId="12533"/>
    <cellStyle name="Normal 4 2 3 3 2 2 2 2 2 6" xfId="12534"/>
    <cellStyle name="Normal 4 2 3 3 2 2 2 2 3" xfId="12535"/>
    <cellStyle name="Normal 4 2 3 3 2 2 2 2 3 2" xfId="12536"/>
    <cellStyle name="Normal 4 2 3 3 2 2 2 2 3 2 2" xfId="12537"/>
    <cellStyle name="Normal 4 2 3 3 2 2 2 2 3 3" xfId="12538"/>
    <cellStyle name="Normal 4 2 3 3 2 2 2 2 3 3 2" xfId="12539"/>
    <cellStyle name="Normal 4 2 3 3 2 2 2 2 3 4" xfId="12540"/>
    <cellStyle name="Normal 4 2 3 3 2 2 2 2 4" xfId="12541"/>
    <cellStyle name="Normal 4 2 3 3 2 2 2 2 4 2" xfId="12542"/>
    <cellStyle name="Normal 4 2 3 3 2 2 2 2 4 2 2" xfId="12543"/>
    <cellStyle name="Normal 4 2 3 3 2 2 2 2 4 3" xfId="12544"/>
    <cellStyle name="Normal 4 2 3 3 2 2 2 2 5" xfId="12545"/>
    <cellStyle name="Normal 4 2 3 3 2 2 2 2 5 2" xfId="12546"/>
    <cellStyle name="Normal 4 2 3 3 2 2 2 2 6" xfId="12547"/>
    <cellStyle name="Normal 4 2 3 3 2 2 2 2 6 2" xfId="12548"/>
    <cellStyle name="Normal 4 2 3 3 2 2 2 2 7" xfId="12549"/>
    <cellStyle name="Normal 4 2 3 3 2 2 2 3" xfId="12550"/>
    <cellStyle name="Normal 4 2 3 3 2 2 2 3 2" xfId="12551"/>
    <cellStyle name="Normal 4 2 3 3 2 2 2 3 2 2" xfId="12552"/>
    <cellStyle name="Normal 4 2 3 3 2 2 2 3 2 2 2" xfId="12553"/>
    <cellStyle name="Normal 4 2 3 3 2 2 2 3 2 2 2 2" xfId="12554"/>
    <cellStyle name="Normal 4 2 3 3 2 2 2 3 2 2 3" xfId="12555"/>
    <cellStyle name="Normal 4 2 3 3 2 2 2 3 2 2 3 2" xfId="12556"/>
    <cellStyle name="Normal 4 2 3 3 2 2 2 3 2 2 4" xfId="12557"/>
    <cellStyle name="Normal 4 2 3 3 2 2 2 3 2 3" xfId="12558"/>
    <cellStyle name="Normal 4 2 3 3 2 2 2 3 2 3 2" xfId="12559"/>
    <cellStyle name="Normal 4 2 3 3 2 2 2 3 2 3 2 2" xfId="12560"/>
    <cellStyle name="Normal 4 2 3 3 2 2 2 3 2 3 3" xfId="12561"/>
    <cellStyle name="Normal 4 2 3 3 2 2 2 3 2 4" xfId="12562"/>
    <cellStyle name="Normal 4 2 3 3 2 2 2 3 2 4 2" xfId="12563"/>
    <cellStyle name="Normal 4 2 3 3 2 2 2 3 2 5" xfId="12564"/>
    <cellStyle name="Normal 4 2 3 3 2 2 2 3 2 5 2" xfId="12565"/>
    <cellStyle name="Normal 4 2 3 3 2 2 2 3 2 6" xfId="12566"/>
    <cellStyle name="Normal 4 2 3 3 2 2 2 3 3" xfId="12567"/>
    <cellStyle name="Normal 4 2 3 3 2 2 2 3 3 2" xfId="12568"/>
    <cellStyle name="Normal 4 2 3 3 2 2 2 3 3 2 2" xfId="12569"/>
    <cellStyle name="Normal 4 2 3 3 2 2 2 3 3 3" xfId="12570"/>
    <cellStyle name="Normal 4 2 3 3 2 2 2 3 3 3 2" xfId="12571"/>
    <cellStyle name="Normal 4 2 3 3 2 2 2 3 3 4" xfId="12572"/>
    <cellStyle name="Normal 4 2 3 3 2 2 2 3 4" xfId="12573"/>
    <cellStyle name="Normal 4 2 3 3 2 2 2 3 4 2" xfId="12574"/>
    <cellStyle name="Normal 4 2 3 3 2 2 2 3 4 2 2" xfId="12575"/>
    <cellStyle name="Normal 4 2 3 3 2 2 2 3 4 3" xfId="12576"/>
    <cellStyle name="Normal 4 2 3 3 2 2 2 3 5" xfId="12577"/>
    <cellStyle name="Normal 4 2 3 3 2 2 2 3 5 2" xfId="12578"/>
    <cellStyle name="Normal 4 2 3 3 2 2 2 3 6" xfId="12579"/>
    <cellStyle name="Normal 4 2 3 3 2 2 2 3 6 2" xfId="12580"/>
    <cellStyle name="Normal 4 2 3 3 2 2 2 3 7" xfId="12581"/>
    <cellStyle name="Normal 4 2 3 3 2 2 2 4" xfId="12582"/>
    <cellStyle name="Normal 4 2 3 3 2 2 2 4 2" xfId="12583"/>
    <cellStyle name="Normal 4 2 3 3 2 2 2 4 2 2" xfId="12584"/>
    <cellStyle name="Normal 4 2 3 3 2 2 2 4 2 2 2" xfId="12585"/>
    <cellStyle name="Normal 4 2 3 3 2 2 2 4 2 3" xfId="12586"/>
    <cellStyle name="Normal 4 2 3 3 2 2 2 4 2 3 2" xfId="12587"/>
    <cellStyle name="Normal 4 2 3 3 2 2 2 4 2 4" xfId="12588"/>
    <cellStyle name="Normal 4 2 3 3 2 2 2 4 3" xfId="12589"/>
    <cellStyle name="Normal 4 2 3 3 2 2 2 4 3 2" xfId="12590"/>
    <cellStyle name="Normal 4 2 3 3 2 2 2 4 3 2 2" xfId="12591"/>
    <cellStyle name="Normal 4 2 3 3 2 2 2 4 3 3" xfId="12592"/>
    <cellStyle name="Normal 4 2 3 3 2 2 2 4 4" xfId="12593"/>
    <cellStyle name="Normal 4 2 3 3 2 2 2 4 4 2" xfId="12594"/>
    <cellStyle name="Normal 4 2 3 3 2 2 2 4 5" xfId="12595"/>
    <cellStyle name="Normal 4 2 3 3 2 2 2 4 5 2" xfId="12596"/>
    <cellStyle name="Normal 4 2 3 3 2 2 2 4 6" xfId="12597"/>
    <cellStyle name="Normal 4 2 3 3 2 2 2 5" xfId="12598"/>
    <cellStyle name="Normal 4 2 3 3 2 2 2 5 2" xfId="12599"/>
    <cellStyle name="Normal 4 2 3 3 2 2 2 5 2 2" xfId="12600"/>
    <cellStyle name="Normal 4 2 3 3 2 2 2 5 3" xfId="12601"/>
    <cellStyle name="Normal 4 2 3 3 2 2 2 5 3 2" xfId="12602"/>
    <cellStyle name="Normal 4 2 3 3 2 2 2 5 4" xfId="12603"/>
    <cellStyle name="Normal 4 2 3 3 2 2 2 6" xfId="12604"/>
    <cellStyle name="Normal 4 2 3 3 2 2 2 6 2" xfId="12605"/>
    <cellStyle name="Normal 4 2 3 3 2 2 2 6 2 2" xfId="12606"/>
    <cellStyle name="Normal 4 2 3 3 2 2 2 6 3" xfId="12607"/>
    <cellStyle name="Normal 4 2 3 3 2 2 2 7" xfId="12608"/>
    <cellStyle name="Normal 4 2 3 3 2 2 2 7 2" xfId="12609"/>
    <cellStyle name="Normal 4 2 3 3 2 2 2 8" xfId="12610"/>
    <cellStyle name="Normal 4 2 3 3 2 2 2 8 2" xfId="12611"/>
    <cellStyle name="Normal 4 2 3 3 2 2 2 9" xfId="12612"/>
    <cellStyle name="Normal 4 2 3 3 2 2 3" xfId="12613"/>
    <cellStyle name="Normal 4 2 3 3 2 2 3 2" xfId="12614"/>
    <cellStyle name="Normal 4 2 3 3 2 2 3 2 2" xfId="12615"/>
    <cellStyle name="Normal 4 2 3 3 2 2 3 2 2 2" xfId="12616"/>
    <cellStyle name="Normal 4 2 3 3 2 2 3 2 2 2 2" xfId="12617"/>
    <cellStyle name="Normal 4 2 3 3 2 2 3 2 2 3" xfId="12618"/>
    <cellStyle name="Normal 4 2 3 3 2 2 3 2 2 3 2" xfId="12619"/>
    <cellStyle name="Normal 4 2 3 3 2 2 3 2 2 4" xfId="12620"/>
    <cellStyle name="Normal 4 2 3 3 2 2 3 2 3" xfId="12621"/>
    <cellStyle name="Normal 4 2 3 3 2 2 3 2 3 2" xfId="12622"/>
    <cellStyle name="Normal 4 2 3 3 2 2 3 2 3 2 2" xfId="12623"/>
    <cellStyle name="Normal 4 2 3 3 2 2 3 2 3 3" xfId="12624"/>
    <cellStyle name="Normal 4 2 3 3 2 2 3 2 4" xfId="12625"/>
    <cellStyle name="Normal 4 2 3 3 2 2 3 2 4 2" xfId="12626"/>
    <cellStyle name="Normal 4 2 3 3 2 2 3 2 5" xfId="12627"/>
    <cellStyle name="Normal 4 2 3 3 2 2 3 2 5 2" xfId="12628"/>
    <cellStyle name="Normal 4 2 3 3 2 2 3 2 6" xfId="12629"/>
    <cellStyle name="Normal 4 2 3 3 2 2 3 3" xfId="12630"/>
    <cellStyle name="Normal 4 2 3 3 2 2 3 3 2" xfId="12631"/>
    <cellStyle name="Normal 4 2 3 3 2 2 3 3 2 2" xfId="12632"/>
    <cellStyle name="Normal 4 2 3 3 2 2 3 3 3" xfId="12633"/>
    <cellStyle name="Normal 4 2 3 3 2 2 3 3 3 2" xfId="12634"/>
    <cellStyle name="Normal 4 2 3 3 2 2 3 3 4" xfId="12635"/>
    <cellStyle name="Normal 4 2 3 3 2 2 3 4" xfId="12636"/>
    <cellStyle name="Normal 4 2 3 3 2 2 3 4 2" xfId="12637"/>
    <cellStyle name="Normal 4 2 3 3 2 2 3 4 2 2" xfId="12638"/>
    <cellStyle name="Normal 4 2 3 3 2 2 3 4 3" xfId="12639"/>
    <cellStyle name="Normal 4 2 3 3 2 2 3 5" xfId="12640"/>
    <cellStyle name="Normal 4 2 3 3 2 2 3 5 2" xfId="12641"/>
    <cellStyle name="Normal 4 2 3 3 2 2 3 6" xfId="12642"/>
    <cellStyle name="Normal 4 2 3 3 2 2 3 6 2" xfId="12643"/>
    <cellStyle name="Normal 4 2 3 3 2 2 3 7" xfId="12644"/>
    <cellStyle name="Normal 4 2 3 3 2 2 4" xfId="12645"/>
    <cellStyle name="Normal 4 2 3 3 2 2 4 2" xfId="12646"/>
    <cellStyle name="Normal 4 2 3 3 2 2 4 2 2" xfId="12647"/>
    <cellStyle name="Normal 4 2 3 3 2 2 4 2 2 2" xfId="12648"/>
    <cellStyle name="Normal 4 2 3 3 2 2 4 2 2 2 2" xfId="12649"/>
    <cellStyle name="Normal 4 2 3 3 2 2 4 2 2 3" xfId="12650"/>
    <cellStyle name="Normal 4 2 3 3 2 2 4 2 2 3 2" xfId="12651"/>
    <cellStyle name="Normal 4 2 3 3 2 2 4 2 2 4" xfId="12652"/>
    <cellStyle name="Normal 4 2 3 3 2 2 4 2 3" xfId="12653"/>
    <cellStyle name="Normal 4 2 3 3 2 2 4 2 3 2" xfId="12654"/>
    <cellStyle name="Normal 4 2 3 3 2 2 4 2 3 2 2" xfId="12655"/>
    <cellStyle name="Normal 4 2 3 3 2 2 4 2 3 3" xfId="12656"/>
    <cellStyle name="Normal 4 2 3 3 2 2 4 2 4" xfId="12657"/>
    <cellStyle name="Normal 4 2 3 3 2 2 4 2 4 2" xfId="12658"/>
    <cellStyle name="Normal 4 2 3 3 2 2 4 2 5" xfId="12659"/>
    <cellStyle name="Normal 4 2 3 3 2 2 4 2 5 2" xfId="12660"/>
    <cellStyle name="Normal 4 2 3 3 2 2 4 2 6" xfId="12661"/>
    <cellStyle name="Normal 4 2 3 3 2 2 4 3" xfId="12662"/>
    <cellStyle name="Normal 4 2 3 3 2 2 4 3 2" xfId="12663"/>
    <cellStyle name="Normal 4 2 3 3 2 2 4 3 2 2" xfId="12664"/>
    <cellStyle name="Normal 4 2 3 3 2 2 4 3 3" xfId="12665"/>
    <cellStyle name="Normal 4 2 3 3 2 2 4 3 3 2" xfId="12666"/>
    <cellStyle name="Normal 4 2 3 3 2 2 4 3 4" xfId="12667"/>
    <cellStyle name="Normal 4 2 3 3 2 2 4 4" xfId="12668"/>
    <cellStyle name="Normal 4 2 3 3 2 2 4 4 2" xfId="12669"/>
    <cellStyle name="Normal 4 2 3 3 2 2 4 4 2 2" xfId="12670"/>
    <cellStyle name="Normal 4 2 3 3 2 2 4 4 3" xfId="12671"/>
    <cellStyle name="Normal 4 2 3 3 2 2 4 5" xfId="12672"/>
    <cellStyle name="Normal 4 2 3 3 2 2 4 5 2" xfId="12673"/>
    <cellStyle name="Normal 4 2 3 3 2 2 4 6" xfId="12674"/>
    <cellStyle name="Normal 4 2 3 3 2 2 4 6 2" xfId="12675"/>
    <cellStyle name="Normal 4 2 3 3 2 2 4 7" xfId="12676"/>
    <cellStyle name="Normal 4 2 3 3 2 2 5" xfId="12677"/>
    <cellStyle name="Normal 4 2 3 3 2 2 5 2" xfId="12678"/>
    <cellStyle name="Normal 4 2 3 3 2 2 5 2 2" xfId="12679"/>
    <cellStyle name="Normal 4 2 3 3 2 2 5 2 2 2" xfId="12680"/>
    <cellStyle name="Normal 4 2 3 3 2 2 5 2 3" xfId="12681"/>
    <cellStyle name="Normal 4 2 3 3 2 2 5 2 3 2" xfId="12682"/>
    <cellStyle name="Normal 4 2 3 3 2 2 5 2 4" xfId="12683"/>
    <cellStyle name="Normal 4 2 3 3 2 2 5 3" xfId="12684"/>
    <cellStyle name="Normal 4 2 3 3 2 2 5 3 2" xfId="12685"/>
    <cellStyle name="Normal 4 2 3 3 2 2 5 3 2 2" xfId="12686"/>
    <cellStyle name="Normal 4 2 3 3 2 2 5 3 3" xfId="12687"/>
    <cellStyle name="Normal 4 2 3 3 2 2 5 4" xfId="12688"/>
    <cellStyle name="Normal 4 2 3 3 2 2 5 4 2" xfId="12689"/>
    <cellStyle name="Normal 4 2 3 3 2 2 5 5" xfId="12690"/>
    <cellStyle name="Normal 4 2 3 3 2 2 5 5 2" xfId="12691"/>
    <cellStyle name="Normal 4 2 3 3 2 2 5 6" xfId="12692"/>
    <cellStyle name="Normal 4 2 3 3 2 2 6" xfId="12693"/>
    <cellStyle name="Normal 4 2 3 3 2 2 6 2" xfId="12694"/>
    <cellStyle name="Normal 4 2 3 3 2 2 6 2 2" xfId="12695"/>
    <cellStyle name="Normal 4 2 3 3 2 2 6 3" xfId="12696"/>
    <cellStyle name="Normal 4 2 3 3 2 2 6 3 2" xfId="12697"/>
    <cellStyle name="Normal 4 2 3 3 2 2 6 4" xfId="12698"/>
    <cellStyle name="Normal 4 2 3 3 2 2 7" xfId="12699"/>
    <cellStyle name="Normal 4 2 3 3 2 2 7 2" xfId="12700"/>
    <cellStyle name="Normal 4 2 3 3 2 2 7 2 2" xfId="12701"/>
    <cellStyle name="Normal 4 2 3 3 2 2 7 3" xfId="12702"/>
    <cellStyle name="Normal 4 2 3 3 2 2 8" xfId="12703"/>
    <cellStyle name="Normal 4 2 3 3 2 2 8 2" xfId="12704"/>
    <cellStyle name="Normal 4 2 3 3 2 2 9" xfId="12705"/>
    <cellStyle name="Normal 4 2 3 3 2 2 9 2" xfId="12706"/>
    <cellStyle name="Normal 4 2 3 3 2 3" xfId="12707"/>
    <cellStyle name="Normal 4 2 3 3 2 3 10" xfId="12708"/>
    <cellStyle name="Normal 4 2 3 3 2 3 2" xfId="12709"/>
    <cellStyle name="Normal 4 2 3 3 2 3 2 2" xfId="12710"/>
    <cellStyle name="Normal 4 2 3 3 2 3 2 2 2" xfId="12711"/>
    <cellStyle name="Normal 4 2 3 3 2 3 2 2 2 2" xfId="12712"/>
    <cellStyle name="Normal 4 2 3 3 2 3 2 2 2 2 2" xfId="12713"/>
    <cellStyle name="Normal 4 2 3 3 2 3 2 2 2 2 2 2" xfId="12714"/>
    <cellStyle name="Normal 4 2 3 3 2 3 2 2 2 2 3" xfId="12715"/>
    <cellStyle name="Normal 4 2 3 3 2 3 2 2 2 2 3 2" xfId="12716"/>
    <cellStyle name="Normal 4 2 3 3 2 3 2 2 2 2 4" xfId="12717"/>
    <cellStyle name="Normal 4 2 3 3 2 3 2 2 2 3" xfId="12718"/>
    <cellStyle name="Normal 4 2 3 3 2 3 2 2 2 3 2" xfId="12719"/>
    <cellStyle name="Normal 4 2 3 3 2 3 2 2 2 3 2 2" xfId="12720"/>
    <cellStyle name="Normal 4 2 3 3 2 3 2 2 2 3 3" xfId="12721"/>
    <cellStyle name="Normal 4 2 3 3 2 3 2 2 2 4" xfId="12722"/>
    <cellStyle name="Normal 4 2 3 3 2 3 2 2 2 4 2" xfId="12723"/>
    <cellStyle name="Normal 4 2 3 3 2 3 2 2 2 5" xfId="12724"/>
    <cellStyle name="Normal 4 2 3 3 2 3 2 2 2 5 2" xfId="12725"/>
    <cellStyle name="Normal 4 2 3 3 2 3 2 2 2 6" xfId="12726"/>
    <cellStyle name="Normal 4 2 3 3 2 3 2 2 3" xfId="12727"/>
    <cellStyle name="Normal 4 2 3 3 2 3 2 2 3 2" xfId="12728"/>
    <cellStyle name="Normal 4 2 3 3 2 3 2 2 3 2 2" xfId="12729"/>
    <cellStyle name="Normal 4 2 3 3 2 3 2 2 3 3" xfId="12730"/>
    <cellStyle name="Normal 4 2 3 3 2 3 2 2 3 3 2" xfId="12731"/>
    <cellStyle name="Normal 4 2 3 3 2 3 2 2 3 4" xfId="12732"/>
    <cellStyle name="Normal 4 2 3 3 2 3 2 2 4" xfId="12733"/>
    <cellStyle name="Normal 4 2 3 3 2 3 2 2 4 2" xfId="12734"/>
    <cellStyle name="Normal 4 2 3 3 2 3 2 2 4 2 2" xfId="12735"/>
    <cellStyle name="Normal 4 2 3 3 2 3 2 2 4 3" xfId="12736"/>
    <cellStyle name="Normal 4 2 3 3 2 3 2 2 5" xfId="12737"/>
    <cellStyle name="Normal 4 2 3 3 2 3 2 2 5 2" xfId="12738"/>
    <cellStyle name="Normal 4 2 3 3 2 3 2 2 6" xfId="12739"/>
    <cellStyle name="Normal 4 2 3 3 2 3 2 2 6 2" xfId="12740"/>
    <cellStyle name="Normal 4 2 3 3 2 3 2 2 7" xfId="12741"/>
    <cellStyle name="Normal 4 2 3 3 2 3 2 3" xfId="12742"/>
    <cellStyle name="Normal 4 2 3 3 2 3 2 3 2" xfId="12743"/>
    <cellStyle name="Normal 4 2 3 3 2 3 2 3 2 2" xfId="12744"/>
    <cellStyle name="Normal 4 2 3 3 2 3 2 3 2 2 2" xfId="12745"/>
    <cellStyle name="Normal 4 2 3 3 2 3 2 3 2 2 2 2" xfId="12746"/>
    <cellStyle name="Normal 4 2 3 3 2 3 2 3 2 2 3" xfId="12747"/>
    <cellStyle name="Normal 4 2 3 3 2 3 2 3 2 2 3 2" xfId="12748"/>
    <cellStyle name="Normal 4 2 3 3 2 3 2 3 2 2 4" xfId="12749"/>
    <cellStyle name="Normal 4 2 3 3 2 3 2 3 2 3" xfId="12750"/>
    <cellStyle name="Normal 4 2 3 3 2 3 2 3 2 3 2" xfId="12751"/>
    <cellStyle name="Normal 4 2 3 3 2 3 2 3 2 3 2 2" xfId="12752"/>
    <cellStyle name="Normal 4 2 3 3 2 3 2 3 2 3 3" xfId="12753"/>
    <cellStyle name="Normal 4 2 3 3 2 3 2 3 2 4" xfId="12754"/>
    <cellStyle name="Normal 4 2 3 3 2 3 2 3 2 4 2" xfId="12755"/>
    <cellStyle name="Normal 4 2 3 3 2 3 2 3 2 5" xfId="12756"/>
    <cellStyle name="Normal 4 2 3 3 2 3 2 3 2 5 2" xfId="12757"/>
    <cellStyle name="Normal 4 2 3 3 2 3 2 3 2 6" xfId="12758"/>
    <cellStyle name="Normal 4 2 3 3 2 3 2 3 3" xfId="12759"/>
    <cellStyle name="Normal 4 2 3 3 2 3 2 3 3 2" xfId="12760"/>
    <cellStyle name="Normal 4 2 3 3 2 3 2 3 3 2 2" xfId="12761"/>
    <cellStyle name="Normal 4 2 3 3 2 3 2 3 3 3" xfId="12762"/>
    <cellStyle name="Normal 4 2 3 3 2 3 2 3 3 3 2" xfId="12763"/>
    <cellStyle name="Normal 4 2 3 3 2 3 2 3 3 4" xfId="12764"/>
    <cellStyle name="Normal 4 2 3 3 2 3 2 3 4" xfId="12765"/>
    <cellStyle name="Normal 4 2 3 3 2 3 2 3 4 2" xfId="12766"/>
    <cellStyle name="Normal 4 2 3 3 2 3 2 3 4 2 2" xfId="12767"/>
    <cellStyle name="Normal 4 2 3 3 2 3 2 3 4 3" xfId="12768"/>
    <cellStyle name="Normal 4 2 3 3 2 3 2 3 5" xfId="12769"/>
    <cellStyle name="Normal 4 2 3 3 2 3 2 3 5 2" xfId="12770"/>
    <cellStyle name="Normal 4 2 3 3 2 3 2 3 6" xfId="12771"/>
    <cellStyle name="Normal 4 2 3 3 2 3 2 3 6 2" xfId="12772"/>
    <cellStyle name="Normal 4 2 3 3 2 3 2 3 7" xfId="12773"/>
    <cellStyle name="Normal 4 2 3 3 2 3 2 4" xfId="12774"/>
    <cellStyle name="Normal 4 2 3 3 2 3 2 4 2" xfId="12775"/>
    <cellStyle name="Normal 4 2 3 3 2 3 2 4 2 2" xfId="12776"/>
    <cellStyle name="Normal 4 2 3 3 2 3 2 4 2 2 2" xfId="12777"/>
    <cellStyle name="Normal 4 2 3 3 2 3 2 4 2 3" xfId="12778"/>
    <cellStyle name="Normal 4 2 3 3 2 3 2 4 2 3 2" xfId="12779"/>
    <cellStyle name="Normal 4 2 3 3 2 3 2 4 2 4" xfId="12780"/>
    <cellStyle name="Normal 4 2 3 3 2 3 2 4 3" xfId="12781"/>
    <cellStyle name="Normal 4 2 3 3 2 3 2 4 3 2" xfId="12782"/>
    <cellStyle name="Normal 4 2 3 3 2 3 2 4 3 2 2" xfId="12783"/>
    <cellStyle name="Normal 4 2 3 3 2 3 2 4 3 3" xfId="12784"/>
    <cellStyle name="Normal 4 2 3 3 2 3 2 4 4" xfId="12785"/>
    <cellStyle name="Normal 4 2 3 3 2 3 2 4 4 2" xfId="12786"/>
    <cellStyle name="Normal 4 2 3 3 2 3 2 4 5" xfId="12787"/>
    <cellStyle name="Normal 4 2 3 3 2 3 2 4 5 2" xfId="12788"/>
    <cellStyle name="Normal 4 2 3 3 2 3 2 4 6" xfId="12789"/>
    <cellStyle name="Normal 4 2 3 3 2 3 2 5" xfId="12790"/>
    <cellStyle name="Normal 4 2 3 3 2 3 2 5 2" xfId="12791"/>
    <cellStyle name="Normal 4 2 3 3 2 3 2 5 2 2" xfId="12792"/>
    <cellStyle name="Normal 4 2 3 3 2 3 2 5 3" xfId="12793"/>
    <cellStyle name="Normal 4 2 3 3 2 3 2 5 3 2" xfId="12794"/>
    <cellStyle name="Normal 4 2 3 3 2 3 2 5 4" xfId="12795"/>
    <cellStyle name="Normal 4 2 3 3 2 3 2 6" xfId="12796"/>
    <cellStyle name="Normal 4 2 3 3 2 3 2 6 2" xfId="12797"/>
    <cellStyle name="Normal 4 2 3 3 2 3 2 6 2 2" xfId="12798"/>
    <cellStyle name="Normal 4 2 3 3 2 3 2 6 3" xfId="12799"/>
    <cellStyle name="Normal 4 2 3 3 2 3 2 7" xfId="12800"/>
    <cellStyle name="Normal 4 2 3 3 2 3 2 7 2" xfId="12801"/>
    <cellStyle name="Normal 4 2 3 3 2 3 2 8" xfId="12802"/>
    <cellStyle name="Normal 4 2 3 3 2 3 2 8 2" xfId="12803"/>
    <cellStyle name="Normal 4 2 3 3 2 3 2 9" xfId="12804"/>
    <cellStyle name="Normal 4 2 3 3 2 3 3" xfId="12805"/>
    <cellStyle name="Normal 4 2 3 3 2 3 3 2" xfId="12806"/>
    <cellStyle name="Normal 4 2 3 3 2 3 3 2 2" xfId="12807"/>
    <cellStyle name="Normal 4 2 3 3 2 3 3 2 2 2" xfId="12808"/>
    <cellStyle name="Normal 4 2 3 3 2 3 3 2 2 2 2" xfId="12809"/>
    <cellStyle name="Normal 4 2 3 3 2 3 3 2 2 3" xfId="12810"/>
    <cellStyle name="Normal 4 2 3 3 2 3 3 2 2 3 2" xfId="12811"/>
    <cellStyle name="Normal 4 2 3 3 2 3 3 2 2 4" xfId="12812"/>
    <cellStyle name="Normal 4 2 3 3 2 3 3 2 3" xfId="12813"/>
    <cellStyle name="Normal 4 2 3 3 2 3 3 2 3 2" xfId="12814"/>
    <cellStyle name="Normal 4 2 3 3 2 3 3 2 3 2 2" xfId="12815"/>
    <cellStyle name="Normal 4 2 3 3 2 3 3 2 3 3" xfId="12816"/>
    <cellStyle name="Normal 4 2 3 3 2 3 3 2 4" xfId="12817"/>
    <cellStyle name="Normal 4 2 3 3 2 3 3 2 4 2" xfId="12818"/>
    <cellStyle name="Normal 4 2 3 3 2 3 3 2 5" xfId="12819"/>
    <cellStyle name="Normal 4 2 3 3 2 3 3 2 5 2" xfId="12820"/>
    <cellStyle name="Normal 4 2 3 3 2 3 3 2 6" xfId="12821"/>
    <cellStyle name="Normal 4 2 3 3 2 3 3 3" xfId="12822"/>
    <cellStyle name="Normal 4 2 3 3 2 3 3 3 2" xfId="12823"/>
    <cellStyle name="Normal 4 2 3 3 2 3 3 3 2 2" xfId="12824"/>
    <cellStyle name="Normal 4 2 3 3 2 3 3 3 3" xfId="12825"/>
    <cellStyle name="Normal 4 2 3 3 2 3 3 3 3 2" xfId="12826"/>
    <cellStyle name="Normal 4 2 3 3 2 3 3 3 4" xfId="12827"/>
    <cellStyle name="Normal 4 2 3 3 2 3 3 4" xfId="12828"/>
    <cellStyle name="Normal 4 2 3 3 2 3 3 4 2" xfId="12829"/>
    <cellStyle name="Normal 4 2 3 3 2 3 3 4 2 2" xfId="12830"/>
    <cellStyle name="Normal 4 2 3 3 2 3 3 4 3" xfId="12831"/>
    <cellStyle name="Normal 4 2 3 3 2 3 3 5" xfId="12832"/>
    <cellStyle name="Normal 4 2 3 3 2 3 3 5 2" xfId="12833"/>
    <cellStyle name="Normal 4 2 3 3 2 3 3 6" xfId="12834"/>
    <cellStyle name="Normal 4 2 3 3 2 3 3 6 2" xfId="12835"/>
    <cellStyle name="Normal 4 2 3 3 2 3 3 7" xfId="12836"/>
    <cellStyle name="Normal 4 2 3 3 2 3 4" xfId="12837"/>
    <cellStyle name="Normal 4 2 3 3 2 3 4 2" xfId="12838"/>
    <cellStyle name="Normal 4 2 3 3 2 3 4 2 2" xfId="12839"/>
    <cellStyle name="Normal 4 2 3 3 2 3 4 2 2 2" xfId="12840"/>
    <cellStyle name="Normal 4 2 3 3 2 3 4 2 2 2 2" xfId="12841"/>
    <cellStyle name="Normal 4 2 3 3 2 3 4 2 2 3" xfId="12842"/>
    <cellStyle name="Normal 4 2 3 3 2 3 4 2 2 3 2" xfId="12843"/>
    <cellStyle name="Normal 4 2 3 3 2 3 4 2 2 4" xfId="12844"/>
    <cellStyle name="Normal 4 2 3 3 2 3 4 2 3" xfId="12845"/>
    <cellStyle name="Normal 4 2 3 3 2 3 4 2 3 2" xfId="12846"/>
    <cellStyle name="Normal 4 2 3 3 2 3 4 2 3 2 2" xfId="12847"/>
    <cellStyle name="Normal 4 2 3 3 2 3 4 2 3 3" xfId="12848"/>
    <cellStyle name="Normal 4 2 3 3 2 3 4 2 4" xfId="12849"/>
    <cellStyle name="Normal 4 2 3 3 2 3 4 2 4 2" xfId="12850"/>
    <cellStyle name="Normal 4 2 3 3 2 3 4 2 5" xfId="12851"/>
    <cellStyle name="Normal 4 2 3 3 2 3 4 2 5 2" xfId="12852"/>
    <cellStyle name="Normal 4 2 3 3 2 3 4 2 6" xfId="12853"/>
    <cellStyle name="Normal 4 2 3 3 2 3 4 3" xfId="12854"/>
    <cellStyle name="Normal 4 2 3 3 2 3 4 3 2" xfId="12855"/>
    <cellStyle name="Normal 4 2 3 3 2 3 4 3 2 2" xfId="12856"/>
    <cellStyle name="Normal 4 2 3 3 2 3 4 3 3" xfId="12857"/>
    <cellStyle name="Normal 4 2 3 3 2 3 4 3 3 2" xfId="12858"/>
    <cellStyle name="Normal 4 2 3 3 2 3 4 3 4" xfId="12859"/>
    <cellStyle name="Normal 4 2 3 3 2 3 4 4" xfId="12860"/>
    <cellStyle name="Normal 4 2 3 3 2 3 4 4 2" xfId="12861"/>
    <cellStyle name="Normal 4 2 3 3 2 3 4 4 2 2" xfId="12862"/>
    <cellStyle name="Normal 4 2 3 3 2 3 4 4 3" xfId="12863"/>
    <cellStyle name="Normal 4 2 3 3 2 3 4 5" xfId="12864"/>
    <cellStyle name="Normal 4 2 3 3 2 3 4 5 2" xfId="12865"/>
    <cellStyle name="Normal 4 2 3 3 2 3 4 6" xfId="12866"/>
    <cellStyle name="Normal 4 2 3 3 2 3 4 6 2" xfId="12867"/>
    <cellStyle name="Normal 4 2 3 3 2 3 4 7" xfId="12868"/>
    <cellStyle name="Normal 4 2 3 3 2 3 5" xfId="12869"/>
    <cellStyle name="Normal 4 2 3 3 2 3 5 2" xfId="12870"/>
    <cellStyle name="Normal 4 2 3 3 2 3 5 2 2" xfId="12871"/>
    <cellStyle name="Normal 4 2 3 3 2 3 5 2 2 2" xfId="12872"/>
    <cellStyle name="Normal 4 2 3 3 2 3 5 2 3" xfId="12873"/>
    <cellStyle name="Normal 4 2 3 3 2 3 5 2 3 2" xfId="12874"/>
    <cellStyle name="Normal 4 2 3 3 2 3 5 2 4" xfId="12875"/>
    <cellStyle name="Normal 4 2 3 3 2 3 5 3" xfId="12876"/>
    <cellStyle name="Normal 4 2 3 3 2 3 5 3 2" xfId="12877"/>
    <cellStyle name="Normal 4 2 3 3 2 3 5 3 2 2" xfId="12878"/>
    <cellStyle name="Normal 4 2 3 3 2 3 5 3 3" xfId="12879"/>
    <cellStyle name="Normal 4 2 3 3 2 3 5 4" xfId="12880"/>
    <cellStyle name="Normal 4 2 3 3 2 3 5 4 2" xfId="12881"/>
    <cellStyle name="Normal 4 2 3 3 2 3 5 5" xfId="12882"/>
    <cellStyle name="Normal 4 2 3 3 2 3 5 5 2" xfId="12883"/>
    <cellStyle name="Normal 4 2 3 3 2 3 5 6" xfId="12884"/>
    <cellStyle name="Normal 4 2 3 3 2 3 6" xfId="12885"/>
    <cellStyle name="Normal 4 2 3 3 2 3 6 2" xfId="12886"/>
    <cellStyle name="Normal 4 2 3 3 2 3 6 2 2" xfId="12887"/>
    <cellStyle name="Normal 4 2 3 3 2 3 6 3" xfId="12888"/>
    <cellStyle name="Normal 4 2 3 3 2 3 6 3 2" xfId="12889"/>
    <cellStyle name="Normal 4 2 3 3 2 3 6 4" xfId="12890"/>
    <cellStyle name="Normal 4 2 3 3 2 3 7" xfId="12891"/>
    <cellStyle name="Normal 4 2 3 3 2 3 7 2" xfId="12892"/>
    <cellStyle name="Normal 4 2 3 3 2 3 7 2 2" xfId="12893"/>
    <cellStyle name="Normal 4 2 3 3 2 3 7 3" xfId="12894"/>
    <cellStyle name="Normal 4 2 3 3 2 3 8" xfId="12895"/>
    <cellStyle name="Normal 4 2 3 3 2 3 8 2" xfId="12896"/>
    <cellStyle name="Normal 4 2 3 3 2 3 9" xfId="12897"/>
    <cellStyle name="Normal 4 2 3 3 2 3 9 2" xfId="12898"/>
    <cellStyle name="Normal 4 2 3 3 2 4" xfId="12899"/>
    <cellStyle name="Normal 4 2 3 3 2 4 2" xfId="12900"/>
    <cellStyle name="Normal 4 2 3 3 2 4 2 2" xfId="12901"/>
    <cellStyle name="Normal 4 2 3 3 2 4 2 2 2" xfId="12902"/>
    <cellStyle name="Normal 4 2 3 3 2 4 2 2 2 2" xfId="12903"/>
    <cellStyle name="Normal 4 2 3 3 2 4 2 2 2 2 2" xfId="12904"/>
    <cellStyle name="Normal 4 2 3 3 2 4 2 2 2 3" xfId="12905"/>
    <cellStyle name="Normal 4 2 3 3 2 4 2 2 2 3 2" xfId="12906"/>
    <cellStyle name="Normal 4 2 3 3 2 4 2 2 2 4" xfId="12907"/>
    <cellStyle name="Normal 4 2 3 3 2 4 2 2 3" xfId="12908"/>
    <cellStyle name="Normal 4 2 3 3 2 4 2 2 3 2" xfId="12909"/>
    <cellStyle name="Normal 4 2 3 3 2 4 2 2 3 2 2" xfId="12910"/>
    <cellStyle name="Normal 4 2 3 3 2 4 2 2 3 3" xfId="12911"/>
    <cellStyle name="Normal 4 2 3 3 2 4 2 2 4" xfId="12912"/>
    <cellStyle name="Normal 4 2 3 3 2 4 2 2 4 2" xfId="12913"/>
    <cellStyle name="Normal 4 2 3 3 2 4 2 2 5" xfId="12914"/>
    <cellStyle name="Normal 4 2 3 3 2 4 2 2 5 2" xfId="12915"/>
    <cellStyle name="Normal 4 2 3 3 2 4 2 2 6" xfId="12916"/>
    <cellStyle name="Normal 4 2 3 3 2 4 2 3" xfId="12917"/>
    <cellStyle name="Normal 4 2 3 3 2 4 2 3 2" xfId="12918"/>
    <cellStyle name="Normal 4 2 3 3 2 4 2 3 2 2" xfId="12919"/>
    <cellStyle name="Normal 4 2 3 3 2 4 2 3 3" xfId="12920"/>
    <cellStyle name="Normal 4 2 3 3 2 4 2 3 3 2" xfId="12921"/>
    <cellStyle name="Normal 4 2 3 3 2 4 2 3 4" xfId="12922"/>
    <cellStyle name="Normal 4 2 3 3 2 4 2 4" xfId="12923"/>
    <cellStyle name="Normal 4 2 3 3 2 4 2 4 2" xfId="12924"/>
    <cellStyle name="Normal 4 2 3 3 2 4 2 4 2 2" xfId="12925"/>
    <cellStyle name="Normal 4 2 3 3 2 4 2 4 3" xfId="12926"/>
    <cellStyle name="Normal 4 2 3 3 2 4 2 5" xfId="12927"/>
    <cellStyle name="Normal 4 2 3 3 2 4 2 5 2" xfId="12928"/>
    <cellStyle name="Normal 4 2 3 3 2 4 2 6" xfId="12929"/>
    <cellStyle name="Normal 4 2 3 3 2 4 2 6 2" xfId="12930"/>
    <cellStyle name="Normal 4 2 3 3 2 4 2 7" xfId="12931"/>
    <cellStyle name="Normal 4 2 3 3 2 4 3" xfId="12932"/>
    <cellStyle name="Normal 4 2 3 3 2 4 3 2" xfId="12933"/>
    <cellStyle name="Normal 4 2 3 3 2 4 3 2 2" xfId="12934"/>
    <cellStyle name="Normal 4 2 3 3 2 4 3 2 2 2" xfId="12935"/>
    <cellStyle name="Normal 4 2 3 3 2 4 3 2 2 2 2" xfId="12936"/>
    <cellStyle name="Normal 4 2 3 3 2 4 3 2 2 3" xfId="12937"/>
    <cellStyle name="Normal 4 2 3 3 2 4 3 2 2 3 2" xfId="12938"/>
    <cellStyle name="Normal 4 2 3 3 2 4 3 2 2 4" xfId="12939"/>
    <cellStyle name="Normal 4 2 3 3 2 4 3 2 3" xfId="12940"/>
    <cellStyle name="Normal 4 2 3 3 2 4 3 2 3 2" xfId="12941"/>
    <cellStyle name="Normal 4 2 3 3 2 4 3 2 3 2 2" xfId="12942"/>
    <cellStyle name="Normal 4 2 3 3 2 4 3 2 3 3" xfId="12943"/>
    <cellStyle name="Normal 4 2 3 3 2 4 3 2 4" xfId="12944"/>
    <cellStyle name="Normal 4 2 3 3 2 4 3 2 4 2" xfId="12945"/>
    <cellStyle name="Normal 4 2 3 3 2 4 3 2 5" xfId="12946"/>
    <cellStyle name="Normal 4 2 3 3 2 4 3 2 5 2" xfId="12947"/>
    <cellStyle name="Normal 4 2 3 3 2 4 3 2 6" xfId="12948"/>
    <cellStyle name="Normal 4 2 3 3 2 4 3 3" xfId="12949"/>
    <cellStyle name="Normal 4 2 3 3 2 4 3 3 2" xfId="12950"/>
    <cellStyle name="Normal 4 2 3 3 2 4 3 3 2 2" xfId="12951"/>
    <cellStyle name="Normal 4 2 3 3 2 4 3 3 3" xfId="12952"/>
    <cellStyle name="Normal 4 2 3 3 2 4 3 3 3 2" xfId="12953"/>
    <cellStyle name="Normal 4 2 3 3 2 4 3 3 4" xfId="12954"/>
    <cellStyle name="Normal 4 2 3 3 2 4 3 4" xfId="12955"/>
    <cellStyle name="Normal 4 2 3 3 2 4 3 4 2" xfId="12956"/>
    <cellStyle name="Normal 4 2 3 3 2 4 3 4 2 2" xfId="12957"/>
    <cellStyle name="Normal 4 2 3 3 2 4 3 4 3" xfId="12958"/>
    <cellStyle name="Normal 4 2 3 3 2 4 3 5" xfId="12959"/>
    <cellStyle name="Normal 4 2 3 3 2 4 3 5 2" xfId="12960"/>
    <cellStyle name="Normal 4 2 3 3 2 4 3 6" xfId="12961"/>
    <cellStyle name="Normal 4 2 3 3 2 4 3 6 2" xfId="12962"/>
    <cellStyle name="Normal 4 2 3 3 2 4 3 7" xfId="12963"/>
    <cellStyle name="Normal 4 2 3 3 2 4 4" xfId="12964"/>
    <cellStyle name="Normal 4 2 3 3 2 4 4 2" xfId="12965"/>
    <cellStyle name="Normal 4 2 3 3 2 4 4 2 2" xfId="12966"/>
    <cellStyle name="Normal 4 2 3 3 2 4 4 2 2 2" xfId="12967"/>
    <cellStyle name="Normal 4 2 3 3 2 4 4 2 3" xfId="12968"/>
    <cellStyle name="Normal 4 2 3 3 2 4 4 2 3 2" xfId="12969"/>
    <cellStyle name="Normal 4 2 3 3 2 4 4 2 4" xfId="12970"/>
    <cellStyle name="Normal 4 2 3 3 2 4 4 3" xfId="12971"/>
    <cellStyle name="Normal 4 2 3 3 2 4 4 3 2" xfId="12972"/>
    <cellStyle name="Normal 4 2 3 3 2 4 4 3 2 2" xfId="12973"/>
    <cellStyle name="Normal 4 2 3 3 2 4 4 3 3" xfId="12974"/>
    <cellStyle name="Normal 4 2 3 3 2 4 4 4" xfId="12975"/>
    <cellStyle name="Normal 4 2 3 3 2 4 4 4 2" xfId="12976"/>
    <cellStyle name="Normal 4 2 3 3 2 4 4 5" xfId="12977"/>
    <cellStyle name="Normal 4 2 3 3 2 4 4 5 2" xfId="12978"/>
    <cellStyle name="Normal 4 2 3 3 2 4 4 6" xfId="12979"/>
    <cellStyle name="Normal 4 2 3 3 2 4 5" xfId="12980"/>
    <cellStyle name="Normal 4 2 3 3 2 4 5 2" xfId="12981"/>
    <cellStyle name="Normal 4 2 3 3 2 4 5 2 2" xfId="12982"/>
    <cellStyle name="Normal 4 2 3 3 2 4 5 3" xfId="12983"/>
    <cellStyle name="Normal 4 2 3 3 2 4 5 3 2" xfId="12984"/>
    <cellStyle name="Normal 4 2 3 3 2 4 5 4" xfId="12985"/>
    <cellStyle name="Normal 4 2 3 3 2 4 6" xfId="12986"/>
    <cellStyle name="Normal 4 2 3 3 2 4 6 2" xfId="12987"/>
    <cellStyle name="Normal 4 2 3 3 2 4 6 2 2" xfId="12988"/>
    <cellStyle name="Normal 4 2 3 3 2 4 6 3" xfId="12989"/>
    <cellStyle name="Normal 4 2 3 3 2 4 7" xfId="12990"/>
    <cellStyle name="Normal 4 2 3 3 2 4 7 2" xfId="12991"/>
    <cellStyle name="Normal 4 2 3 3 2 4 8" xfId="12992"/>
    <cellStyle name="Normal 4 2 3 3 2 4 8 2" xfId="12993"/>
    <cellStyle name="Normal 4 2 3 3 2 4 9" xfId="12994"/>
    <cellStyle name="Normal 4 2 3 3 2 5" xfId="12995"/>
    <cellStyle name="Normal 4 2 3 3 2 5 2" xfId="12996"/>
    <cellStyle name="Normal 4 2 3 3 2 5 2 2" xfId="12997"/>
    <cellStyle name="Normal 4 2 3 3 2 5 2 2 2" xfId="12998"/>
    <cellStyle name="Normal 4 2 3 3 2 5 2 2 2 2" xfId="12999"/>
    <cellStyle name="Normal 4 2 3 3 2 5 2 2 3" xfId="13000"/>
    <cellStyle name="Normal 4 2 3 3 2 5 2 2 3 2" xfId="13001"/>
    <cellStyle name="Normal 4 2 3 3 2 5 2 2 4" xfId="13002"/>
    <cellStyle name="Normal 4 2 3 3 2 5 2 3" xfId="13003"/>
    <cellStyle name="Normal 4 2 3 3 2 5 2 3 2" xfId="13004"/>
    <cellStyle name="Normal 4 2 3 3 2 5 2 3 2 2" xfId="13005"/>
    <cellStyle name="Normal 4 2 3 3 2 5 2 3 3" xfId="13006"/>
    <cellStyle name="Normal 4 2 3 3 2 5 2 4" xfId="13007"/>
    <cellStyle name="Normal 4 2 3 3 2 5 2 4 2" xfId="13008"/>
    <cellStyle name="Normal 4 2 3 3 2 5 2 5" xfId="13009"/>
    <cellStyle name="Normal 4 2 3 3 2 5 2 5 2" xfId="13010"/>
    <cellStyle name="Normal 4 2 3 3 2 5 2 6" xfId="13011"/>
    <cellStyle name="Normal 4 2 3 3 2 5 3" xfId="13012"/>
    <cellStyle name="Normal 4 2 3 3 2 5 3 2" xfId="13013"/>
    <cellStyle name="Normal 4 2 3 3 2 5 3 2 2" xfId="13014"/>
    <cellStyle name="Normal 4 2 3 3 2 5 3 3" xfId="13015"/>
    <cellStyle name="Normal 4 2 3 3 2 5 3 3 2" xfId="13016"/>
    <cellStyle name="Normal 4 2 3 3 2 5 3 4" xfId="13017"/>
    <cellStyle name="Normal 4 2 3 3 2 5 4" xfId="13018"/>
    <cellStyle name="Normal 4 2 3 3 2 5 4 2" xfId="13019"/>
    <cellStyle name="Normal 4 2 3 3 2 5 4 2 2" xfId="13020"/>
    <cellStyle name="Normal 4 2 3 3 2 5 4 3" xfId="13021"/>
    <cellStyle name="Normal 4 2 3 3 2 5 5" xfId="13022"/>
    <cellStyle name="Normal 4 2 3 3 2 5 5 2" xfId="13023"/>
    <cellStyle name="Normal 4 2 3 3 2 5 6" xfId="13024"/>
    <cellStyle name="Normal 4 2 3 3 2 5 6 2" xfId="13025"/>
    <cellStyle name="Normal 4 2 3 3 2 5 7" xfId="13026"/>
    <cellStyle name="Normal 4 2 3 3 2 6" xfId="13027"/>
    <cellStyle name="Normal 4 2 3 3 2 6 2" xfId="13028"/>
    <cellStyle name="Normal 4 2 3 3 2 6 2 2" xfId="13029"/>
    <cellStyle name="Normal 4 2 3 3 2 6 2 2 2" xfId="13030"/>
    <cellStyle name="Normal 4 2 3 3 2 6 2 2 2 2" xfId="13031"/>
    <cellStyle name="Normal 4 2 3 3 2 6 2 2 3" xfId="13032"/>
    <cellStyle name="Normal 4 2 3 3 2 6 2 2 3 2" xfId="13033"/>
    <cellStyle name="Normal 4 2 3 3 2 6 2 2 4" xfId="13034"/>
    <cellStyle name="Normal 4 2 3 3 2 6 2 3" xfId="13035"/>
    <cellStyle name="Normal 4 2 3 3 2 6 2 3 2" xfId="13036"/>
    <cellStyle name="Normal 4 2 3 3 2 6 2 3 2 2" xfId="13037"/>
    <cellStyle name="Normal 4 2 3 3 2 6 2 3 3" xfId="13038"/>
    <cellStyle name="Normal 4 2 3 3 2 6 2 4" xfId="13039"/>
    <cellStyle name="Normal 4 2 3 3 2 6 2 4 2" xfId="13040"/>
    <cellStyle name="Normal 4 2 3 3 2 6 2 5" xfId="13041"/>
    <cellStyle name="Normal 4 2 3 3 2 6 2 5 2" xfId="13042"/>
    <cellStyle name="Normal 4 2 3 3 2 6 2 6" xfId="13043"/>
    <cellStyle name="Normal 4 2 3 3 2 6 3" xfId="13044"/>
    <cellStyle name="Normal 4 2 3 3 2 6 3 2" xfId="13045"/>
    <cellStyle name="Normal 4 2 3 3 2 6 3 2 2" xfId="13046"/>
    <cellStyle name="Normal 4 2 3 3 2 6 3 3" xfId="13047"/>
    <cellStyle name="Normal 4 2 3 3 2 6 3 3 2" xfId="13048"/>
    <cellStyle name="Normal 4 2 3 3 2 6 3 4" xfId="13049"/>
    <cellStyle name="Normal 4 2 3 3 2 6 4" xfId="13050"/>
    <cellStyle name="Normal 4 2 3 3 2 6 4 2" xfId="13051"/>
    <cellStyle name="Normal 4 2 3 3 2 6 4 2 2" xfId="13052"/>
    <cellStyle name="Normal 4 2 3 3 2 6 4 3" xfId="13053"/>
    <cellStyle name="Normal 4 2 3 3 2 6 5" xfId="13054"/>
    <cellStyle name="Normal 4 2 3 3 2 6 5 2" xfId="13055"/>
    <cellStyle name="Normal 4 2 3 3 2 6 6" xfId="13056"/>
    <cellStyle name="Normal 4 2 3 3 2 6 6 2" xfId="13057"/>
    <cellStyle name="Normal 4 2 3 3 2 6 7" xfId="13058"/>
    <cellStyle name="Normal 4 2 3 3 2 7" xfId="13059"/>
    <cellStyle name="Normal 4 2 3 3 2 7 2" xfId="13060"/>
    <cellStyle name="Normal 4 2 3 3 2 7 2 2" xfId="13061"/>
    <cellStyle name="Normal 4 2 3 3 2 7 2 2 2" xfId="13062"/>
    <cellStyle name="Normal 4 2 3 3 2 7 2 3" xfId="13063"/>
    <cellStyle name="Normal 4 2 3 3 2 7 2 3 2" xfId="13064"/>
    <cellStyle name="Normal 4 2 3 3 2 7 2 4" xfId="13065"/>
    <cellStyle name="Normal 4 2 3 3 2 7 3" xfId="13066"/>
    <cellStyle name="Normal 4 2 3 3 2 7 3 2" xfId="13067"/>
    <cellStyle name="Normal 4 2 3 3 2 7 3 2 2" xfId="13068"/>
    <cellStyle name="Normal 4 2 3 3 2 7 3 3" xfId="13069"/>
    <cellStyle name="Normal 4 2 3 3 2 7 4" xfId="13070"/>
    <cellStyle name="Normal 4 2 3 3 2 7 4 2" xfId="13071"/>
    <cellStyle name="Normal 4 2 3 3 2 7 5" xfId="13072"/>
    <cellStyle name="Normal 4 2 3 3 2 7 5 2" xfId="13073"/>
    <cellStyle name="Normal 4 2 3 3 2 7 6" xfId="13074"/>
    <cellStyle name="Normal 4 2 3 3 2 8" xfId="13075"/>
    <cellStyle name="Normal 4 2 3 3 2 8 2" xfId="13076"/>
    <cellStyle name="Normal 4 2 3 3 2 8 2 2" xfId="13077"/>
    <cellStyle name="Normal 4 2 3 3 2 8 3" xfId="13078"/>
    <cellStyle name="Normal 4 2 3 3 2 8 3 2" xfId="13079"/>
    <cellStyle name="Normal 4 2 3 3 2 8 4" xfId="13080"/>
    <cellStyle name="Normal 4 2 3 3 2 9" xfId="13081"/>
    <cellStyle name="Normal 4 2 3 3 2 9 2" xfId="13082"/>
    <cellStyle name="Normal 4 2 3 3 2 9 2 2" xfId="13083"/>
    <cellStyle name="Normal 4 2 3 3 2 9 3" xfId="13084"/>
    <cellStyle name="Normal 4 2 3 3 2 9 3 2" xfId="13085"/>
    <cellStyle name="Normal 4 2 3 3 2 9 4" xfId="13086"/>
    <cellStyle name="Normal 4 2 3 3 3" xfId="13087"/>
    <cellStyle name="Normal 4 2 3 3 3 10" xfId="13088"/>
    <cellStyle name="Normal 4 2 3 3 3 2" xfId="13089"/>
    <cellStyle name="Normal 4 2 3 3 3 2 2" xfId="13090"/>
    <cellStyle name="Normal 4 2 3 3 3 2 2 2" xfId="13091"/>
    <cellStyle name="Normal 4 2 3 3 3 2 2 2 2" xfId="13092"/>
    <cellStyle name="Normal 4 2 3 3 3 2 2 2 2 2" xfId="13093"/>
    <cellStyle name="Normal 4 2 3 3 3 2 2 2 2 2 2" xfId="13094"/>
    <cellStyle name="Normal 4 2 3 3 3 2 2 2 2 3" xfId="13095"/>
    <cellStyle name="Normal 4 2 3 3 3 2 2 2 2 3 2" xfId="13096"/>
    <cellStyle name="Normal 4 2 3 3 3 2 2 2 2 4" xfId="13097"/>
    <cellStyle name="Normal 4 2 3 3 3 2 2 2 3" xfId="13098"/>
    <cellStyle name="Normal 4 2 3 3 3 2 2 2 3 2" xfId="13099"/>
    <cellStyle name="Normal 4 2 3 3 3 2 2 2 3 2 2" xfId="13100"/>
    <cellStyle name="Normal 4 2 3 3 3 2 2 2 3 3" xfId="13101"/>
    <cellStyle name="Normal 4 2 3 3 3 2 2 2 4" xfId="13102"/>
    <cellStyle name="Normal 4 2 3 3 3 2 2 2 4 2" xfId="13103"/>
    <cellStyle name="Normal 4 2 3 3 3 2 2 2 5" xfId="13104"/>
    <cellStyle name="Normal 4 2 3 3 3 2 2 2 5 2" xfId="13105"/>
    <cellStyle name="Normal 4 2 3 3 3 2 2 2 6" xfId="13106"/>
    <cellStyle name="Normal 4 2 3 3 3 2 2 3" xfId="13107"/>
    <cellStyle name="Normal 4 2 3 3 3 2 2 3 2" xfId="13108"/>
    <cellStyle name="Normal 4 2 3 3 3 2 2 3 2 2" xfId="13109"/>
    <cellStyle name="Normal 4 2 3 3 3 2 2 3 3" xfId="13110"/>
    <cellStyle name="Normal 4 2 3 3 3 2 2 3 3 2" xfId="13111"/>
    <cellStyle name="Normal 4 2 3 3 3 2 2 3 4" xfId="13112"/>
    <cellStyle name="Normal 4 2 3 3 3 2 2 4" xfId="13113"/>
    <cellStyle name="Normal 4 2 3 3 3 2 2 4 2" xfId="13114"/>
    <cellStyle name="Normal 4 2 3 3 3 2 2 4 2 2" xfId="13115"/>
    <cellStyle name="Normal 4 2 3 3 3 2 2 4 3" xfId="13116"/>
    <cellStyle name="Normal 4 2 3 3 3 2 2 5" xfId="13117"/>
    <cellStyle name="Normal 4 2 3 3 3 2 2 5 2" xfId="13118"/>
    <cellStyle name="Normal 4 2 3 3 3 2 2 6" xfId="13119"/>
    <cellStyle name="Normal 4 2 3 3 3 2 2 6 2" xfId="13120"/>
    <cellStyle name="Normal 4 2 3 3 3 2 2 7" xfId="13121"/>
    <cellStyle name="Normal 4 2 3 3 3 2 3" xfId="13122"/>
    <cellStyle name="Normal 4 2 3 3 3 2 3 2" xfId="13123"/>
    <cellStyle name="Normal 4 2 3 3 3 2 3 2 2" xfId="13124"/>
    <cellStyle name="Normal 4 2 3 3 3 2 3 2 2 2" xfId="13125"/>
    <cellStyle name="Normal 4 2 3 3 3 2 3 2 2 2 2" xfId="13126"/>
    <cellStyle name="Normal 4 2 3 3 3 2 3 2 2 3" xfId="13127"/>
    <cellStyle name="Normal 4 2 3 3 3 2 3 2 2 3 2" xfId="13128"/>
    <cellStyle name="Normal 4 2 3 3 3 2 3 2 2 4" xfId="13129"/>
    <cellStyle name="Normal 4 2 3 3 3 2 3 2 3" xfId="13130"/>
    <cellStyle name="Normal 4 2 3 3 3 2 3 2 3 2" xfId="13131"/>
    <cellStyle name="Normal 4 2 3 3 3 2 3 2 3 2 2" xfId="13132"/>
    <cellStyle name="Normal 4 2 3 3 3 2 3 2 3 3" xfId="13133"/>
    <cellStyle name="Normal 4 2 3 3 3 2 3 2 4" xfId="13134"/>
    <cellStyle name="Normal 4 2 3 3 3 2 3 2 4 2" xfId="13135"/>
    <cellStyle name="Normal 4 2 3 3 3 2 3 2 5" xfId="13136"/>
    <cellStyle name="Normal 4 2 3 3 3 2 3 2 5 2" xfId="13137"/>
    <cellStyle name="Normal 4 2 3 3 3 2 3 2 6" xfId="13138"/>
    <cellStyle name="Normal 4 2 3 3 3 2 3 3" xfId="13139"/>
    <cellStyle name="Normal 4 2 3 3 3 2 3 3 2" xfId="13140"/>
    <cellStyle name="Normal 4 2 3 3 3 2 3 3 2 2" xfId="13141"/>
    <cellStyle name="Normal 4 2 3 3 3 2 3 3 3" xfId="13142"/>
    <cellStyle name="Normal 4 2 3 3 3 2 3 3 3 2" xfId="13143"/>
    <cellStyle name="Normal 4 2 3 3 3 2 3 3 4" xfId="13144"/>
    <cellStyle name="Normal 4 2 3 3 3 2 3 4" xfId="13145"/>
    <cellStyle name="Normal 4 2 3 3 3 2 3 4 2" xfId="13146"/>
    <cellStyle name="Normal 4 2 3 3 3 2 3 4 2 2" xfId="13147"/>
    <cellStyle name="Normal 4 2 3 3 3 2 3 4 3" xfId="13148"/>
    <cellStyle name="Normal 4 2 3 3 3 2 3 5" xfId="13149"/>
    <cellStyle name="Normal 4 2 3 3 3 2 3 5 2" xfId="13150"/>
    <cellStyle name="Normal 4 2 3 3 3 2 3 6" xfId="13151"/>
    <cellStyle name="Normal 4 2 3 3 3 2 3 6 2" xfId="13152"/>
    <cellStyle name="Normal 4 2 3 3 3 2 3 7" xfId="13153"/>
    <cellStyle name="Normal 4 2 3 3 3 2 4" xfId="13154"/>
    <cellStyle name="Normal 4 2 3 3 3 2 4 2" xfId="13155"/>
    <cellStyle name="Normal 4 2 3 3 3 2 4 2 2" xfId="13156"/>
    <cellStyle name="Normal 4 2 3 3 3 2 4 2 2 2" xfId="13157"/>
    <cellStyle name="Normal 4 2 3 3 3 2 4 2 3" xfId="13158"/>
    <cellStyle name="Normal 4 2 3 3 3 2 4 2 3 2" xfId="13159"/>
    <cellStyle name="Normal 4 2 3 3 3 2 4 2 4" xfId="13160"/>
    <cellStyle name="Normal 4 2 3 3 3 2 4 3" xfId="13161"/>
    <cellStyle name="Normal 4 2 3 3 3 2 4 3 2" xfId="13162"/>
    <cellStyle name="Normal 4 2 3 3 3 2 4 3 2 2" xfId="13163"/>
    <cellStyle name="Normal 4 2 3 3 3 2 4 3 3" xfId="13164"/>
    <cellStyle name="Normal 4 2 3 3 3 2 4 4" xfId="13165"/>
    <cellStyle name="Normal 4 2 3 3 3 2 4 4 2" xfId="13166"/>
    <cellStyle name="Normal 4 2 3 3 3 2 4 5" xfId="13167"/>
    <cellStyle name="Normal 4 2 3 3 3 2 4 5 2" xfId="13168"/>
    <cellStyle name="Normal 4 2 3 3 3 2 4 6" xfId="13169"/>
    <cellStyle name="Normal 4 2 3 3 3 2 5" xfId="13170"/>
    <cellStyle name="Normal 4 2 3 3 3 2 5 2" xfId="13171"/>
    <cellStyle name="Normal 4 2 3 3 3 2 5 2 2" xfId="13172"/>
    <cellStyle name="Normal 4 2 3 3 3 2 5 3" xfId="13173"/>
    <cellStyle name="Normal 4 2 3 3 3 2 5 3 2" xfId="13174"/>
    <cellStyle name="Normal 4 2 3 3 3 2 5 4" xfId="13175"/>
    <cellStyle name="Normal 4 2 3 3 3 2 6" xfId="13176"/>
    <cellStyle name="Normal 4 2 3 3 3 2 6 2" xfId="13177"/>
    <cellStyle name="Normal 4 2 3 3 3 2 6 2 2" xfId="13178"/>
    <cellStyle name="Normal 4 2 3 3 3 2 6 3" xfId="13179"/>
    <cellStyle name="Normal 4 2 3 3 3 2 7" xfId="13180"/>
    <cellStyle name="Normal 4 2 3 3 3 2 7 2" xfId="13181"/>
    <cellStyle name="Normal 4 2 3 3 3 2 8" xfId="13182"/>
    <cellStyle name="Normal 4 2 3 3 3 2 8 2" xfId="13183"/>
    <cellStyle name="Normal 4 2 3 3 3 2 9" xfId="13184"/>
    <cellStyle name="Normal 4 2 3 3 3 3" xfId="13185"/>
    <cellStyle name="Normal 4 2 3 3 3 3 2" xfId="13186"/>
    <cellStyle name="Normal 4 2 3 3 3 3 2 2" xfId="13187"/>
    <cellStyle name="Normal 4 2 3 3 3 3 2 2 2" xfId="13188"/>
    <cellStyle name="Normal 4 2 3 3 3 3 2 2 2 2" xfId="13189"/>
    <cellStyle name="Normal 4 2 3 3 3 3 2 2 3" xfId="13190"/>
    <cellStyle name="Normal 4 2 3 3 3 3 2 2 3 2" xfId="13191"/>
    <cellStyle name="Normal 4 2 3 3 3 3 2 2 4" xfId="13192"/>
    <cellStyle name="Normal 4 2 3 3 3 3 2 3" xfId="13193"/>
    <cellStyle name="Normal 4 2 3 3 3 3 2 3 2" xfId="13194"/>
    <cellStyle name="Normal 4 2 3 3 3 3 2 3 2 2" xfId="13195"/>
    <cellStyle name="Normal 4 2 3 3 3 3 2 3 3" xfId="13196"/>
    <cellStyle name="Normal 4 2 3 3 3 3 2 4" xfId="13197"/>
    <cellStyle name="Normal 4 2 3 3 3 3 2 4 2" xfId="13198"/>
    <cellStyle name="Normal 4 2 3 3 3 3 2 5" xfId="13199"/>
    <cellStyle name="Normal 4 2 3 3 3 3 2 5 2" xfId="13200"/>
    <cellStyle name="Normal 4 2 3 3 3 3 2 6" xfId="13201"/>
    <cellStyle name="Normal 4 2 3 3 3 3 3" xfId="13202"/>
    <cellStyle name="Normal 4 2 3 3 3 3 3 2" xfId="13203"/>
    <cellStyle name="Normal 4 2 3 3 3 3 3 2 2" xfId="13204"/>
    <cellStyle name="Normal 4 2 3 3 3 3 3 3" xfId="13205"/>
    <cellStyle name="Normal 4 2 3 3 3 3 3 3 2" xfId="13206"/>
    <cellStyle name="Normal 4 2 3 3 3 3 3 4" xfId="13207"/>
    <cellStyle name="Normal 4 2 3 3 3 3 4" xfId="13208"/>
    <cellStyle name="Normal 4 2 3 3 3 3 4 2" xfId="13209"/>
    <cellStyle name="Normal 4 2 3 3 3 3 4 2 2" xfId="13210"/>
    <cellStyle name="Normal 4 2 3 3 3 3 4 3" xfId="13211"/>
    <cellStyle name="Normal 4 2 3 3 3 3 5" xfId="13212"/>
    <cellStyle name="Normal 4 2 3 3 3 3 5 2" xfId="13213"/>
    <cellStyle name="Normal 4 2 3 3 3 3 6" xfId="13214"/>
    <cellStyle name="Normal 4 2 3 3 3 3 6 2" xfId="13215"/>
    <cellStyle name="Normal 4 2 3 3 3 3 7" xfId="13216"/>
    <cellStyle name="Normal 4 2 3 3 3 4" xfId="13217"/>
    <cellStyle name="Normal 4 2 3 3 3 4 2" xfId="13218"/>
    <cellStyle name="Normal 4 2 3 3 3 4 2 2" xfId="13219"/>
    <cellStyle name="Normal 4 2 3 3 3 4 2 2 2" xfId="13220"/>
    <cellStyle name="Normal 4 2 3 3 3 4 2 2 2 2" xfId="13221"/>
    <cellStyle name="Normal 4 2 3 3 3 4 2 2 3" xfId="13222"/>
    <cellStyle name="Normal 4 2 3 3 3 4 2 2 3 2" xfId="13223"/>
    <cellStyle name="Normal 4 2 3 3 3 4 2 2 4" xfId="13224"/>
    <cellStyle name="Normal 4 2 3 3 3 4 2 3" xfId="13225"/>
    <cellStyle name="Normal 4 2 3 3 3 4 2 3 2" xfId="13226"/>
    <cellStyle name="Normal 4 2 3 3 3 4 2 3 2 2" xfId="13227"/>
    <cellStyle name="Normal 4 2 3 3 3 4 2 3 3" xfId="13228"/>
    <cellStyle name="Normal 4 2 3 3 3 4 2 4" xfId="13229"/>
    <cellStyle name="Normal 4 2 3 3 3 4 2 4 2" xfId="13230"/>
    <cellStyle name="Normal 4 2 3 3 3 4 2 5" xfId="13231"/>
    <cellStyle name="Normal 4 2 3 3 3 4 2 5 2" xfId="13232"/>
    <cellStyle name="Normal 4 2 3 3 3 4 2 6" xfId="13233"/>
    <cellStyle name="Normal 4 2 3 3 3 4 3" xfId="13234"/>
    <cellStyle name="Normal 4 2 3 3 3 4 3 2" xfId="13235"/>
    <cellStyle name="Normal 4 2 3 3 3 4 3 2 2" xfId="13236"/>
    <cellStyle name="Normal 4 2 3 3 3 4 3 3" xfId="13237"/>
    <cellStyle name="Normal 4 2 3 3 3 4 3 3 2" xfId="13238"/>
    <cellStyle name="Normal 4 2 3 3 3 4 3 4" xfId="13239"/>
    <cellStyle name="Normal 4 2 3 3 3 4 4" xfId="13240"/>
    <cellStyle name="Normal 4 2 3 3 3 4 4 2" xfId="13241"/>
    <cellStyle name="Normal 4 2 3 3 3 4 4 2 2" xfId="13242"/>
    <cellStyle name="Normal 4 2 3 3 3 4 4 3" xfId="13243"/>
    <cellStyle name="Normal 4 2 3 3 3 4 5" xfId="13244"/>
    <cellStyle name="Normal 4 2 3 3 3 4 5 2" xfId="13245"/>
    <cellStyle name="Normal 4 2 3 3 3 4 6" xfId="13246"/>
    <cellStyle name="Normal 4 2 3 3 3 4 6 2" xfId="13247"/>
    <cellStyle name="Normal 4 2 3 3 3 4 7" xfId="13248"/>
    <cellStyle name="Normal 4 2 3 3 3 5" xfId="13249"/>
    <cellStyle name="Normal 4 2 3 3 3 5 2" xfId="13250"/>
    <cellStyle name="Normal 4 2 3 3 3 5 2 2" xfId="13251"/>
    <cellStyle name="Normal 4 2 3 3 3 5 2 2 2" xfId="13252"/>
    <cellStyle name="Normal 4 2 3 3 3 5 2 3" xfId="13253"/>
    <cellStyle name="Normal 4 2 3 3 3 5 2 3 2" xfId="13254"/>
    <cellStyle name="Normal 4 2 3 3 3 5 2 4" xfId="13255"/>
    <cellStyle name="Normal 4 2 3 3 3 5 3" xfId="13256"/>
    <cellStyle name="Normal 4 2 3 3 3 5 3 2" xfId="13257"/>
    <cellStyle name="Normal 4 2 3 3 3 5 3 2 2" xfId="13258"/>
    <cellStyle name="Normal 4 2 3 3 3 5 3 3" xfId="13259"/>
    <cellStyle name="Normal 4 2 3 3 3 5 4" xfId="13260"/>
    <cellStyle name="Normal 4 2 3 3 3 5 4 2" xfId="13261"/>
    <cellStyle name="Normal 4 2 3 3 3 5 5" xfId="13262"/>
    <cellStyle name="Normal 4 2 3 3 3 5 5 2" xfId="13263"/>
    <cellStyle name="Normal 4 2 3 3 3 5 6" xfId="13264"/>
    <cellStyle name="Normal 4 2 3 3 3 6" xfId="13265"/>
    <cellStyle name="Normal 4 2 3 3 3 6 2" xfId="13266"/>
    <cellStyle name="Normal 4 2 3 3 3 6 2 2" xfId="13267"/>
    <cellStyle name="Normal 4 2 3 3 3 6 3" xfId="13268"/>
    <cellStyle name="Normal 4 2 3 3 3 6 3 2" xfId="13269"/>
    <cellStyle name="Normal 4 2 3 3 3 6 4" xfId="13270"/>
    <cellStyle name="Normal 4 2 3 3 3 7" xfId="13271"/>
    <cellStyle name="Normal 4 2 3 3 3 7 2" xfId="13272"/>
    <cellStyle name="Normal 4 2 3 3 3 7 2 2" xfId="13273"/>
    <cellStyle name="Normal 4 2 3 3 3 7 3" xfId="13274"/>
    <cellStyle name="Normal 4 2 3 3 3 8" xfId="13275"/>
    <cellStyle name="Normal 4 2 3 3 3 8 2" xfId="13276"/>
    <cellStyle name="Normal 4 2 3 3 3 9" xfId="13277"/>
    <cellStyle name="Normal 4 2 3 3 3 9 2" xfId="13278"/>
    <cellStyle name="Normal 4 2 3 3 4" xfId="13279"/>
    <cellStyle name="Normal 4 2 3 3 4 10" xfId="13280"/>
    <cellStyle name="Normal 4 2 3 3 4 2" xfId="13281"/>
    <cellStyle name="Normal 4 2 3 3 4 2 2" xfId="13282"/>
    <cellStyle name="Normal 4 2 3 3 4 2 2 2" xfId="13283"/>
    <cellStyle name="Normal 4 2 3 3 4 2 2 2 2" xfId="13284"/>
    <cellStyle name="Normal 4 2 3 3 4 2 2 2 2 2" xfId="13285"/>
    <cellStyle name="Normal 4 2 3 3 4 2 2 2 2 2 2" xfId="13286"/>
    <cellStyle name="Normal 4 2 3 3 4 2 2 2 2 3" xfId="13287"/>
    <cellStyle name="Normal 4 2 3 3 4 2 2 2 2 3 2" xfId="13288"/>
    <cellStyle name="Normal 4 2 3 3 4 2 2 2 2 4" xfId="13289"/>
    <cellStyle name="Normal 4 2 3 3 4 2 2 2 3" xfId="13290"/>
    <cellStyle name="Normal 4 2 3 3 4 2 2 2 3 2" xfId="13291"/>
    <cellStyle name="Normal 4 2 3 3 4 2 2 2 3 2 2" xfId="13292"/>
    <cellStyle name="Normal 4 2 3 3 4 2 2 2 3 3" xfId="13293"/>
    <cellStyle name="Normal 4 2 3 3 4 2 2 2 4" xfId="13294"/>
    <cellStyle name="Normal 4 2 3 3 4 2 2 2 4 2" xfId="13295"/>
    <cellStyle name="Normal 4 2 3 3 4 2 2 2 5" xfId="13296"/>
    <cellStyle name="Normal 4 2 3 3 4 2 2 2 5 2" xfId="13297"/>
    <cellStyle name="Normal 4 2 3 3 4 2 2 2 6" xfId="13298"/>
    <cellStyle name="Normal 4 2 3 3 4 2 2 3" xfId="13299"/>
    <cellStyle name="Normal 4 2 3 3 4 2 2 3 2" xfId="13300"/>
    <cellStyle name="Normal 4 2 3 3 4 2 2 3 2 2" xfId="13301"/>
    <cellStyle name="Normal 4 2 3 3 4 2 2 3 3" xfId="13302"/>
    <cellStyle name="Normal 4 2 3 3 4 2 2 3 3 2" xfId="13303"/>
    <cellStyle name="Normal 4 2 3 3 4 2 2 3 4" xfId="13304"/>
    <cellStyle name="Normal 4 2 3 3 4 2 2 4" xfId="13305"/>
    <cellStyle name="Normal 4 2 3 3 4 2 2 4 2" xfId="13306"/>
    <cellStyle name="Normal 4 2 3 3 4 2 2 4 2 2" xfId="13307"/>
    <cellStyle name="Normal 4 2 3 3 4 2 2 4 3" xfId="13308"/>
    <cellStyle name="Normal 4 2 3 3 4 2 2 5" xfId="13309"/>
    <cellStyle name="Normal 4 2 3 3 4 2 2 5 2" xfId="13310"/>
    <cellStyle name="Normal 4 2 3 3 4 2 2 6" xfId="13311"/>
    <cellStyle name="Normal 4 2 3 3 4 2 2 6 2" xfId="13312"/>
    <cellStyle name="Normal 4 2 3 3 4 2 2 7" xfId="13313"/>
    <cellStyle name="Normal 4 2 3 3 4 2 3" xfId="13314"/>
    <cellStyle name="Normal 4 2 3 3 4 2 3 2" xfId="13315"/>
    <cellStyle name="Normal 4 2 3 3 4 2 3 2 2" xfId="13316"/>
    <cellStyle name="Normal 4 2 3 3 4 2 3 2 2 2" xfId="13317"/>
    <cellStyle name="Normal 4 2 3 3 4 2 3 2 2 2 2" xfId="13318"/>
    <cellStyle name="Normal 4 2 3 3 4 2 3 2 2 3" xfId="13319"/>
    <cellStyle name="Normal 4 2 3 3 4 2 3 2 2 3 2" xfId="13320"/>
    <cellStyle name="Normal 4 2 3 3 4 2 3 2 2 4" xfId="13321"/>
    <cellStyle name="Normal 4 2 3 3 4 2 3 2 3" xfId="13322"/>
    <cellStyle name="Normal 4 2 3 3 4 2 3 2 3 2" xfId="13323"/>
    <cellStyle name="Normal 4 2 3 3 4 2 3 2 3 2 2" xfId="13324"/>
    <cellStyle name="Normal 4 2 3 3 4 2 3 2 3 3" xfId="13325"/>
    <cellStyle name="Normal 4 2 3 3 4 2 3 2 4" xfId="13326"/>
    <cellStyle name="Normal 4 2 3 3 4 2 3 2 4 2" xfId="13327"/>
    <cellStyle name="Normal 4 2 3 3 4 2 3 2 5" xfId="13328"/>
    <cellStyle name="Normal 4 2 3 3 4 2 3 2 5 2" xfId="13329"/>
    <cellStyle name="Normal 4 2 3 3 4 2 3 2 6" xfId="13330"/>
    <cellStyle name="Normal 4 2 3 3 4 2 3 3" xfId="13331"/>
    <cellStyle name="Normal 4 2 3 3 4 2 3 3 2" xfId="13332"/>
    <cellStyle name="Normal 4 2 3 3 4 2 3 3 2 2" xfId="13333"/>
    <cellStyle name="Normal 4 2 3 3 4 2 3 3 3" xfId="13334"/>
    <cellStyle name="Normal 4 2 3 3 4 2 3 3 3 2" xfId="13335"/>
    <cellStyle name="Normal 4 2 3 3 4 2 3 3 4" xfId="13336"/>
    <cellStyle name="Normal 4 2 3 3 4 2 3 4" xfId="13337"/>
    <cellStyle name="Normal 4 2 3 3 4 2 3 4 2" xfId="13338"/>
    <cellStyle name="Normal 4 2 3 3 4 2 3 4 2 2" xfId="13339"/>
    <cellStyle name="Normal 4 2 3 3 4 2 3 4 3" xfId="13340"/>
    <cellStyle name="Normal 4 2 3 3 4 2 3 5" xfId="13341"/>
    <cellStyle name="Normal 4 2 3 3 4 2 3 5 2" xfId="13342"/>
    <cellStyle name="Normal 4 2 3 3 4 2 3 6" xfId="13343"/>
    <cellStyle name="Normal 4 2 3 3 4 2 3 6 2" xfId="13344"/>
    <cellStyle name="Normal 4 2 3 3 4 2 3 7" xfId="13345"/>
    <cellStyle name="Normal 4 2 3 3 4 2 4" xfId="13346"/>
    <cellStyle name="Normal 4 2 3 3 4 2 4 2" xfId="13347"/>
    <cellStyle name="Normal 4 2 3 3 4 2 4 2 2" xfId="13348"/>
    <cellStyle name="Normal 4 2 3 3 4 2 4 2 2 2" xfId="13349"/>
    <cellStyle name="Normal 4 2 3 3 4 2 4 2 3" xfId="13350"/>
    <cellStyle name="Normal 4 2 3 3 4 2 4 2 3 2" xfId="13351"/>
    <cellStyle name="Normal 4 2 3 3 4 2 4 2 4" xfId="13352"/>
    <cellStyle name="Normal 4 2 3 3 4 2 4 3" xfId="13353"/>
    <cellStyle name="Normal 4 2 3 3 4 2 4 3 2" xfId="13354"/>
    <cellStyle name="Normal 4 2 3 3 4 2 4 3 2 2" xfId="13355"/>
    <cellStyle name="Normal 4 2 3 3 4 2 4 3 3" xfId="13356"/>
    <cellStyle name="Normal 4 2 3 3 4 2 4 4" xfId="13357"/>
    <cellStyle name="Normal 4 2 3 3 4 2 4 4 2" xfId="13358"/>
    <cellStyle name="Normal 4 2 3 3 4 2 4 5" xfId="13359"/>
    <cellStyle name="Normal 4 2 3 3 4 2 4 5 2" xfId="13360"/>
    <cellStyle name="Normal 4 2 3 3 4 2 4 6" xfId="13361"/>
    <cellStyle name="Normal 4 2 3 3 4 2 5" xfId="13362"/>
    <cellStyle name="Normal 4 2 3 3 4 2 5 2" xfId="13363"/>
    <cellStyle name="Normal 4 2 3 3 4 2 5 2 2" xfId="13364"/>
    <cellStyle name="Normal 4 2 3 3 4 2 5 3" xfId="13365"/>
    <cellStyle name="Normal 4 2 3 3 4 2 5 3 2" xfId="13366"/>
    <cellStyle name="Normal 4 2 3 3 4 2 5 4" xfId="13367"/>
    <cellStyle name="Normal 4 2 3 3 4 2 6" xfId="13368"/>
    <cellStyle name="Normal 4 2 3 3 4 2 6 2" xfId="13369"/>
    <cellStyle name="Normal 4 2 3 3 4 2 6 2 2" xfId="13370"/>
    <cellStyle name="Normal 4 2 3 3 4 2 6 3" xfId="13371"/>
    <cellStyle name="Normal 4 2 3 3 4 2 7" xfId="13372"/>
    <cellStyle name="Normal 4 2 3 3 4 2 7 2" xfId="13373"/>
    <cellStyle name="Normal 4 2 3 3 4 2 8" xfId="13374"/>
    <cellStyle name="Normal 4 2 3 3 4 2 8 2" xfId="13375"/>
    <cellStyle name="Normal 4 2 3 3 4 2 9" xfId="13376"/>
    <cellStyle name="Normal 4 2 3 3 4 3" xfId="13377"/>
    <cellStyle name="Normal 4 2 3 3 4 3 2" xfId="13378"/>
    <cellStyle name="Normal 4 2 3 3 4 3 2 2" xfId="13379"/>
    <cellStyle name="Normal 4 2 3 3 4 3 2 2 2" xfId="13380"/>
    <cellStyle name="Normal 4 2 3 3 4 3 2 2 2 2" xfId="13381"/>
    <cellStyle name="Normal 4 2 3 3 4 3 2 2 3" xfId="13382"/>
    <cellStyle name="Normal 4 2 3 3 4 3 2 2 3 2" xfId="13383"/>
    <cellStyle name="Normal 4 2 3 3 4 3 2 2 4" xfId="13384"/>
    <cellStyle name="Normal 4 2 3 3 4 3 2 3" xfId="13385"/>
    <cellStyle name="Normal 4 2 3 3 4 3 2 3 2" xfId="13386"/>
    <cellStyle name="Normal 4 2 3 3 4 3 2 3 2 2" xfId="13387"/>
    <cellStyle name="Normal 4 2 3 3 4 3 2 3 3" xfId="13388"/>
    <cellStyle name="Normal 4 2 3 3 4 3 2 4" xfId="13389"/>
    <cellStyle name="Normal 4 2 3 3 4 3 2 4 2" xfId="13390"/>
    <cellStyle name="Normal 4 2 3 3 4 3 2 5" xfId="13391"/>
    <cellStyle name="Normal 4 2 3 3 4 3 2 5 2" xfId="13392"/>
    <cellStyle name="Normal 4 2 3 3 4 3 2 6" xfId="13393"/>
    <cellStyle name="Normal 4 2 3 3 4 3 3" xfId="13394"/>
    <cellStyle name="Normal 4 2 3 3 4 3 3 2" xfId="13395"/>
    <cellStyle name="Normal 4 2 3 3 4 3 3 2 2" xfId="13396"/>
    <cellStyle name="Normal 4 2 3 3 4 3 3 3" xfId="13397"/>
    <cellStyle name="Normal 4 2 3 3 4 3 3 3 2" xfId="13398"/>
    <cellStyle name="Normal 4 2 3 3 4 3 3 4" xfId="13399"/>
    <cellStyle name="Normal 4 2 3 3 4 3 4" xfId="13400"/>
    <cellStyle name="Normal 4 2 3 3 4 3 4 2" xfId="13401"/>
    <cellStyle name="Normal 4 2 3 3 4 3 4 2 2" xfId="13402"/>
    <cellStyle name="Normal 4 2 3 3 4 3 4 3" xfId="13403"/>
    <cellStyle name="Normal 4 2 3 3 4 3 5" xfId="13404"/>
    <cellStyle name="Normal 4 2 3 3 4 3 5 2" xfId="13405"/>
    <cellStyle name="Normal 4 2 3 3 4 3 6" xfId="13406"/>
    <cellStyle name="Normal 4 2 3 3 4 3 6 2" xfId="13407"/>
    <cellStyle name="Normal 4 2 3 3 4 3 7" xfId="13408"/>
    <cellStyle name="Normal 4 2 3 3 4 4" xfId="13409"/>
    <cellStyle name="Normal 4 2 3 3 4 4 2" xfId="13410"/>
    <cellStyle name="Normal 4 2 3 3 4 4 2 2" xfId="13411"/>
    <cellStyle name="Normal 4 2 3 3 4 4 2 2 2" xfId="13412"/>
    <cellStyle name="Normal 4 2 3 3 4 4 2 2 2 2" xfId="13413"/>
    <cellStyle name="Normal 4 2 3 3 4 4 2 2 3" xfId="13414"/>
    <cellStyle name="Normal 4 2 3 3 4 4 2 2 3 2" xfId="13415"/>
    <cellStyle name="Normal 4 2 3 3 4 4 2 2 4" xfId="13416"/>
    <cellStyle name="Normal 4 2 3 3 4 4 2 3" xfId="13417"/>
    <cellStyle name="Normal 4 2 3 3 4 4 2 3 2" xfId="13418"/>
    <cellStyle name="Normal 4 2 3 3 4 4 2 3 2 2" xfId="13419"/>
    <cellStyle name="Normal 4 2 3 3 4 4 2 3 3" xfId="13420"/>
    <cellStyle name="Normal 4 2 3 3 4 4 2 4" xfId="13421"/>
    <cellStyle name="Normal 4 2 3 3 4 4 2 4 2" xfId="13422"/>
    <cellStyle name="Normal 4 2 3 3 4 4 2 5" xfId="13423"/>
    <cellStyle name="Normal 4 2 3 3 4 4 2 5 2" xfId="13424"/>
    <cellStyle name="Normal 4 2 3 3 4 4 2 6" xfId="13425"/>
    <cellStyle name="Normal 4 2 3 3 4 4 3" xfId="13426"/>
    <cellStyle name="Normal 4 2 3 3 4 4 3 2" xfId="13427"/>
    <cellStyle name="Normal 4 2 3 3 4 4 3 2 2" xfId="13428"/>
    <cellStyle name="Normal 4 2 3 3 4 4 3 3" xfId="13429"/>
    <cellStyle name="Normal 4 2 3 3 4 4 3 3 2" xfId="13430"/>
    <cellStyle name="Normal 4 2 3 3 4 4 3 4" xfId="13431"/>
    <cellStyle name="Normal 4 2 3 3 4 4 4" xfId="13432"/>
    <cellStyle name="Normal 4 2 3 3 4 4 4 2" xfId="13433"/>
    <cellStyle name="Normal 4 2 3 3 4 4 4 2 2" xfId="13434"/>
    <cellStyle name="Normal 4 2 3 3 4 4 4 3" xfId="13435"/>
    <cellStyle name="Normal 4 2 3 3 4 4 5" xfId="13436"/>
    <cellStyle name="Normal 4 2 3 3 4 4 5 2" xfId="13437"/>
    <cellStyle name="Normal 4 2 3 3 4 4 6" xfId="13438"/>
    <cellStyle name="Normal 4 2 3 3 4 4 6 2" xfId="13439"/>
    <cellStyle name="Normal 4 2 3 3 4 4 7" xfId="13440"/>
    <cellStyle name="Normal 4 2 3 3 4 5" xfId="13441"/>
    <cellStyle name="Normal 4 2 3 3 4 5 2" xfId="13442"/>
    <cellStyle name="Normal 4 2 3 3 4 5 2 2" xfId="13443"/>
    <cellStyle name="Normal 4 2 3 3 4 5 2 2 2" xfId="13444"/>
    <cellStyle name="Normal 4 2 3 3 4 5 2 3" xfId="13445"/>
    <cellStyle name="Normal 4 2 3 3 4 5 2 3 2" xfId="13446"/>
    <cellStyle name="Normal 4 2 3 3 4 5 2 4" xfId="13447"/>
    <cellStyle name="Normal 4 2 3 3 4 5 3" xfId="13448"/>
    <cellStyle name="Normal 4 2 3 3 4 5 3 2" xfId="13449"/>
    <cellStyle name="Normal 4 2 3 3 4 5 3 2 2" xfId="13450"/>
    <cellStyle name="Normal 4 2 3 3 4 5 3 3" xfId="13451"/>
    <cellStyle name="Normal 4 2 3 3 4 5 4" xfId="13452"/>
    <cellStyle name="Normal 4 2 3 3 4 5 4 2" xfId="13453"/>
    <cellStyle name="Normal 4 2 3 3 4 5 5" xfId="13454"/>
    <cellStyle name="Normal 4 2 3 3 4 5 5 2" xfId="13455"/>
    <cellStyle name="Normal 4 2 3 3 4 5 6" xfId="13456"/>
    <cellStyle name="Normal 4 2 3 3 4 6" xfId="13457"/>
    <cellStyle name="Normal 4 2 3 3 4 6 2" xfId="13458"/>
    <cellStyle name="Normal 4 2 3 3 4 6 2 2" xfId="13459"/>
    <cellStyle name="Normal 4 2 3 3 4 6 3" xfId="13460"/>
    <cellStyle name="Normal 4 2 3 3 4 6 3 2" xfId="13461"/>
    <cellStyle name="Normal 4 2 3 3 4 6 4" xfId="13462"/>
    <cellStyle name="Normal 4 2 3 3 4 7" xfId="13463"/>
    <cellStyle name="Normal 4 2 3 3 4 7 2" xfId="13464"/>
    <cellStyle name="Normal 4 2 3 3 4 7 2 2" xfId="13465"/>
    <cellStyle name="Normal 4 2 3 3 4 7 3" xfId="13466"/>
    <cellStyle name="Normal 4 2 3 3 4 8" xfId="13467"/>
    <cellStyle name="Normal 4 2 3 3 4 8 2" xfId="13468"/>
    <cellStyle name="Normal 4 2 3 3 4 9" xfId="13469"/>
    <cellStyle name="Normal 4 2 3 3 4 9 2" xfId="13470"/>
    <cellStyle name="Normal 4 2 3 3 5" xfId="13471"/>
    <cellStyle name="Normal 4 2 3 3 5 2" xfId="13472"/>
    <cellStyle name="Normal 4 2 3 3 5 2 2" xfId="13473"/>
    <cellStyle name="Normal 4 2 3 3 5 2 2 2" xfId="13474"/>
    <cellStyle name="Normal 4 2 3 3 5 2 2 2 2" xfId="13475"/>
    <cellStyle name="Normal 4 2 3 3 5 2 2 2 2 2" xfId="13476"/>
    <cellStyle name="Normal 4 2 3 3 5 2 2 2 3" xfId="13477"/>
    <cellStyle name="Normal 4 2 3 3 5 2 2 2 3 2" xfId="13478"/>
    <cellStyle name="Normal 4 2 3 3 5 2 2 2 4" xfId="13479"/>
    <cellStyle name="Normal 4 2 3 3 5 2 2 3" xfId="13480"/>
    <cellStyle name="Normal 4 2 3 3 5 2 2 3 2" xfId="13481"/>
    <cellStyle name="Normal 4 2 3 3 5 2 2 3 2 2" xfId="13482"/>
    <cellStyle name="Normal 4 2 3 3 5 2 2 3 3" xfId="13483"/>
    <cellStyle name="Normal 4 2 3 3 5 2 2 4" xfId="13484"/>
    <cellStyle name="Normal 4 2 3 3 5 2 2 4 2" xfId="13485"/>
    <cellStyle name="Normal 4 2 3 3 5 2 2 5" xfId="13486"/>
    <cellStyle name="Normal 4 2 3 3 5 2 2 5 2" xfId="13487"/>
    <cellStyle name="Normal 4 2 3 3 5 2 2 6" xfId="13488"/>
    <cellStyle name="Normal 4 2 3 3 5 2 3" xfId="13489"/>
    <cellStyle name="Normal 4 2 3 3 5 2 3 2" xfId="13490"/>
    <cellStyle name="Normal 4 2 3 3 5 2 3 2 2" xfId="13491"/>
    <cellStyle name="Normal 4 2 3 3 5 2 3 3" xfId="13492"/>
    <cellStyle name="Normal 4 2 3 3 5 2 3 3 2" xfId="13493"/>
    <cellStyle name="Normal 4 2 3 3 5 2 3 4" xfId="13494"/>
    <cellStyle name="Normal 4 2 3 3 5 2 4" xfId="13495"/>
    <cellStyle name="Normal 4 2 3 3 5 2 4 2" xfId="13496"/>
    <cellStyle name="Normal 4 2 3 3 5 2 4 2 2" xfId="13497"/>
    <cellStyle name="Normal 4 2 3 3 5 2 4 3" xfId="13498"/>
    <cellStyle name="Normal 4 2 3 3 5 2 5" xfId="13499"/>
    <cellStyle name="Normal 4 2 3 3 5 2 5 2" xfId="13500"/>
    <cellStyle name="Normal 4 2 3 3 5 2 6" xfId="13501"/>
    <cellStyle name="Normal 4 2 3 3 5 2 6 2" xfId="13502"/>
    <cellStyle name="Normal 4 2 3 3 5 2 7" xfId="13503"/>
    <cellStyle name="Normal 4 2 3 3 5 3" xfId="13504"/>
    <cellStyle name="Normal 4 2 3 3 5 3 2" xfId="13505"/>
    <cellStyle name="Normal 4 2 3 3 5 3 2 2" xfId="13506"/>
    <cellStyle name="Normal 4 2 3 3 5 3 2 2 2" xfId="13507"/>
    <cellStyle name="Normal 4 2 3 3 5 3 2 2 2 2" xfId="13508"/>
    <cellStyle name="Normal 4 2 3 3 5 3 2 2 3" xfId="13509"/>
    <cellStyle name="Normal 4 2 3 3 5 3 2 2 3 2" xfId="13510"/>
    <cellStyle name="Normal 4 2 3 3 5 3 2 2 4" xfId="13511"/>
    <cellStyle name="Normal 4 2 3 3 5 3 2 3" xfId="13512"/>
    <cellStyle name="Normal 4 2 3 3 5 3 2 3 2" xfId="13513"/>
    <cellStyle name="Normal 4 2 3 3 5 3 2 3 2 2" xfId="13514"/>
    <cellStyle name="Normal 4 2 3 3 5 3 2 3 3" xfId="13515"/>
    <cellStyle name="Normal 4 2 3 3 5 3 2 4" xfId="13516"/>
    <cellStyle name="Normal 4 2 3 3 5 3 2 4 2" xfId="13517"/>
    <cellStyle name="Normal 4 2 3 3 5 3 2 5" xfId="13518"/>
    <cellStyle name="Normal 4 2 3 3 5 3 2 5 2" xfId="13519"/>
    <cellStyle name="Normal 4 2 3 3 5 3 2 6" xfId="13520"/>
    <cellStyle name="Normal 4 2 3 3 5 3 3" xfId="13521"/>
    <cellStyle name="Normal 4 2 3 3 5 3 3 2" xfId="13522"/>
    <cellStyle name="Normal 4 2 3 3 5 3 3 2 2" xfId="13523"/>
    <cellStyle name="Normal 4 2 3 3 5 3 3 3" xfId="13524"/>
    <cellStyle name="Normal 4 2 3 3 5 3 3 3 2" xfId="13525"/>
    <cellStyle name="Normal 4 2 3 3 5 3 3 4" xfId="13526"/>
    <cellStyle name="Normal 4 2 3 3 5 3 4" xfId="13527"/>
    <cellStyle name="Normal 4 2 3 3 5 3 4 2" xfId="13528"/>
    <cellStyle name="Normal 4 2 3 3 5 3 4 2 2" xfId="13529"/>
    <cellStyle name="Normal 4 2 3 3 5 3 4 3" xfId="13530"/>
    <cellStyle name="Normal 4 2 3 3 5 3 5" xfId="13531"/>
    <cellStyle name="Normal 4 2 3 3 5 3 5 2" xfId="13532"/>
    <cellStyle name="Normal 4 2 3 3 5 3 6" xfId="13533"/>
    <cellStyle name="Normal 4 2 3 3 5 3 6 2" xfId="13534"/>
    <cellStyle name="Normal 4 2 3 3 5 3 7" xfId="13535"/>
    <cellStyle name="Normal 4 2 3 3 5 4" xfId="13536"/>
    <cellStyle name="Normal 4 2 3 3 5 4 2" xfId="13537"/>
    <cellStyle name="Normal 4 2 3 3 5 4 2 2" xfId="13538"/>
    <cellStyle name="Normal 4 2 3 3 5 4 2 2 2" xfId="13539"/>
    <cellStyle name="Normal 4 2 3 3 5 4 2 3" xfId="13540"/>
    <cellStyle name="Normal 4 2 3 3 5 4 2 3 2" xfId="13541"/>
    <cellStyle name="Normal 4 2 3 3 5 4 2 4" xfId="13542"/>
    <cellStyle name="Normal 4 2 3 3 5 4 3" xfId="13543"/>
    <cellStyle name="Normal 4 2 3 3 5 4 3 2" xfId="13544"/>
    <cellStyle name="Normal 4 2 3 3 5 4 3 2 2" xfId="13545"/>
    <cellStyle name="Normal 4 2 3 3 5 4 3 3" xfId="13546"/>
    <cellStyle name="Normal 4 2 3 3 5 4 4" xfId="13547"/>
    <cellStyle name="Normal 4 2 3 3 5 4 4 2" xfId="13548"/>
    <cellStyle name="Normal 4 2 3 3 5 4 5" xfId="13549"/>
    <cellStyle name="Normal 4 2 3 3 5 4 5 2" xfId="13550"/>
    <cellStyle name="Normal 4 2 3 3 5 4 6" xfId="13551"/>
    <cellStyle name="Normal 4 2 3 3 5 5" xfId="13552"/>
    <cellStyle name="Normal 4 2 3 3 5 5 2" xfId="13553"/>
    <cellStyle name="Normal 4 2 3 3 5 5 2 2" xfId="13554"/>
    <cellStyle name="Normal 4 2 3 3 5 5 3" xfId="13555"/>
    <cellStyle name="Normal 4 2 3 3 5 5 3 2" xfId="13556"/>
    <cellStyle name="Normal 4 2 3 3 5 5 4" xfId="13557"/>
    <cellStyle name="Normal 4 2 3 3 5 6" xfId="13558"/>
    <cellStyle name="Normal 4 2 3 3 5 6 2" xfId="13559"/>
    <cellStyle name="Normal 4 2 3 3 5 6 2 2" xfId="13560"/>
    <cellStyle name="Normal 4 2 3 3 5 6 3" xfId="13561"/>
    <cellStyle name="Normal 4 2 3 3 5 7" xfId="13562"/>
    <cellStyle name="Normal 4 2 3 3 5 7 2" xfId="13563"/>
    <cellStyle name="Normal 4 2 3 3 5 8" xfId="13564"/>
    <cellStyle name="Normal 4 2 3 3 5 8 2" xfId="13565"/>
    <cellStyle name="Normal 4 2 3 3 5 9" xfId="13566"/>
    <cellStyle name="Normal 4 2 3 3 6" xfId="13567"/>
    <cellStyle name="Normal 4 2 3 3 6 2" xfId="13568"/>
    <cellStyle name="Normal 4 2 3 3 6 2 2" xfId="13569"/>
    <cellStyle name="Normal 4 2 3 3 6 2 2 2" xfId="13570"/>
    <cellStyle name="Normal 4 2 3 3 6 2 2 2 2" xfId="13571"/>
    <cellStyle name="Normal 4 2 3 3 6 2 2 3" xfId="13572"/>
    <cellStyle name="Normal 4 2 3 3 6 2 2 3 2" xfId="13573"/>
    <cellStyle name="Normal 4 2 3 3 6 2 2 4" xfId="13574"/>
    <cellStyle name="Normal 4 2 3 3 6 2 3" xfId="13575"/>
    <cellStyle name="Normal 4 2 3 3 6 2 3 2" xfId="13576"/>
    <cellStyle name="Normal 4 2 3 3 6 2 3 2 2" xfId="13577"/>
    <cellStyle name="Normal 4 2 3 3 6 2 3 3" xfId="13578"/>
    <cellStyle name="Normal 4 2 3 3 6 2 4" xfId="13579"/>
    <cellStyle name="Normal 4 2 3 3 6 2 4 2" xfId="13580"/>
    <cellStyle name="Normal 4 2 3 3 6 2 5" xfId="13581"/>
    <cellStyle name="Normal 4 2 3 3 6 2 5 2" xfId="13582"/>
    <cellStyle name="Normal 4 2 3 3 6 2 6" xfId="13583"/>
    <cellStyle name="Normal 4 2 3 3 6 3" xfId="13584"/>
    <cellStyle name="Normal 4 2 3 3 6 3 2" xfId="13585"/>
    <cellStyle name="Normal 4 2 3 3 6 3 2 2" xfId="13586"/>
    <cellStyle name="Normal 4 2 3 3 6 3 3" xfId="13587"/>
    <cellStyle name="Normal 4 2 3 3 6 3 3 2" xfId="13588"/>
    <cellStyle name="Normal 4 2 3 3 6 3 4" xfId="13589"/>
    <cellStyle name="Normal 4 2 3 3 6 4" xfId="13590"/>
    <cellStyle name="Normal 4 2 3 3 6 4 2" xfId="13591"/>
    <cellStyle name="Normal 4 2 3 3 6 4 2 2" xfId="13592"/>
    <cellStyle name="Normal 4 2 3 3 6 4 3" xfId="13593"/>
    <cellStyle name="Normal 4 2 3 3 6 5" xfId="13594"/>
    <cellStyle name="Normal 4 2 3 3 6 5 2" xfId="13595"/>
    <cellStyle name="Normal 4 2 3 3 6 6" xfId="13596"/>
    <cellStyle name="Normal 4 2 3 3 6 6 2" xfId="13597"/>
    <cellStyle name="Normal 4 2 3 3 6 7" xfId="13598"/>
    <cellStyle name="Normal 4 2 3 3 7" xfId="13599"/>
    <cellStyle name="Normal 4 2 3 3 7 2" xfId="13600"/>
    <cellStyle name="Normal 4 2 3 3 7 2 2" xfId="13601"/>
    <cellStyle name="Normal 4 2 3 3 7 2 2 2" xfId="13602"/>
    <cellStyle name="Normal 4 2 3 3 7 2 2 2 2" xfId="13603"/>
    <cellStyle name="Normal 4 2 3 3 7 2 2 3" xfId="13604"/>
    <cellStyle name="Normal 4 2 3 3 7 2 2 3 2" xfId="13605"/>
    <cellStyle name="Normal 4 2 3 3 7 2 2 4" xfId="13606"/>
    <cellStyle name="Normal 4 2 3 3 7 2 3" xfId="13607"/>
    <cellStyle name="Normal 4 2 3 3 7 2 3 2" xfId="13608"/>
    <cellStyle name="Normal 4 2 3 3 7 2 3 2 2" xfId="13609"/>
    <cellStyle name="Normal 4 2 3 3 7 2 3 3" xfId="13610"/>
    <cellStyle name="Normal 4 2 3 3 7 2 4" xfId="13611"/>
    <cellStyle name="Normal 4 2 3 3 7 2 4 2" xfId="13612"/>
    <cellStyle name="Normal 4 2 3 3 7 2 5" xfId="13613"/>
    <cellStyle name="Normal 4 2 3 3 7 2 5 2" xfId="13614"/>
    <cellStyle name="Normal 4 2 3 3 7 2 6" xfId="13615"/>
    <cellStyle name="Normal 4 2 3 3 7 3" xfId="13616"/>
    <cellStyle name="Normal 4 2 3 3 7 3 2" xfId="13617"/>
    <cellStyle name="Normal 4 2 3 3 7 3 2 2" xfId="13618"/>
    <cellStyle name="Normal 4 2 3 3 7 3 3" xfId="13619"/>
    <cellStyle name="Normal 4 2 3 3 7 3 3 2" xfId="13620"/>
    <cellStyle name="Normal 4 2 3 3 7 3 4" xfId="13621"/>
    <cellStyle name="Normal 4 2 3 3 7 4" xfId="13622"/>
    <cellStyle name="Normal 4 2 3 3 7 4 2" xfId="13623"/>
    <cellStyle name="Normal 4 2 3 3 7 4 2 2" xfId="13624"/>
    <cellStyle name="Normal 4 2 3 3 7 4 3" xfId="13625"/>
    <cellStyle name="Normal 4 2 3 3 7 5" xfId="13626"/>
    <cellStyle name="Normal 4 2 3 3 7 5 2" xfId="13627"/>
    <cellStyle name="Normal 4 2 3 3 7 6" xfId="13628"/>
    <cellStyle name="Normal 4 2 3 3 7 6 2" xfId="13629"/>
    <cellStyle name="Normal 4 2 3 3 7 7" xfId="13630"/>
    <cellStyle name="Normal 4 2 3 3 8" xfId="13631"/>
    <cellStyle name="Normal 4 2 3 3 8 2" xfId="13632"/>
    <cellStyle name="Normal 4 2 3 3 8 2 2" xfId="13633"/>
    <cellStyle name="Normal 4 2 3 3 8 2 2 2" xfId="13634"/>
    <cellStyle name="Normal 4 2 3 3 8 2 3" xfId="13635"/>
    <cellStyle name="Normal 4 2 3 3 8 2 3 2" xfId="13636"/>
    <cellStyle name="Normal 4 2 3 3 8 2 4" xfId="13637"/>
    <cellStyle name="Normal 4 2 3 3 8 3" xfId="13638"/>
    <cellStyle name="Normal 4 2 3 3 8 3 2" xfId="13639"/>
    <cellStyle name="Normal 4 2 3 3 8 3 2 2" xfId="13640"/>
    <cellStyle name="Normal 4 2 3 3 8 3 3" xfId="13641"/>
    <cellStyle name="Normal 4 2 3 3 8 4" xfId="13642"/>
    <cellStyle name="Normal 4 2 3 3 8 4 2" xfId="13643"/>
    <cellStyle name="Normal 4 2 3 3 8 5" xfId="13644"/>
    <cellStyle name="Normal 4 2 3 3 8 5 2" xfId="13645"/>
    <cellStyle name="Normal 4 2 3 3 8 6" xfId="13646"/>
    <cellStyle name="Normal 4 2 3 3 9" xfId="13647"/>
    <cellStyle name="Normal 4 2 3 3 9 2" xfId="13648"/>
    <cellStyle name="Normal 4 2 3 3 9 2 2" xfId="13649"/>
    <cellStyle name="Normal 4 2 3 3 9 3" xfId="13650"/>
    <cellStyle name="Normal 4 2 3 3 9 3 2" xfId="13651"/>
    <cellStyle name="Normal 4 2 3 3 9 4" xfId="13652"/>
    <cellStyle name="Normal 4 2 3 4" xfId="13653"/>
    <cellStyle name="Normal 4 2 3 4 10" xfId="13654"/>
    <cellStyle name="Normal 4 2 3 4 10 2" xfId="13655"/>
    <cellStyle name="Normal 4 2 3 4 11" xfId="13656"/>
    <cellStyle name="Normal 4 2 3 4 11 2" xfId="13657"/>
    <cellStyle name="Normal 4 2 3 4 12" xfId="13658"/>
    <cellStyle name="Normal 4 2 3 4 2" xfId="13659"/>
    <cellStyle name="Normal 4 2 3 4 2 10" xfId="13660"/>
    <cellStyle name="Normal 4 2 3 4 2 2" xfId="13661"/>
    <cellStyle name="Normal 4 2 3 4 2 2 2" xfId="13662"/>
    <cellStyle name="Normal 4 2 3 4 2 2 2 2" xfId="13663"/>
    <cellStyle name="Normal 4 2 3 4 2 2 2 2 2" xfId="13664"/>
    <cellStyle name="Normal 4 2 3 4 2 2 2 2 2 2" xfId="13665"/>
    <cellStyle name="Normal 4 2 3 4 2 2 2 2 2 2 2" xfId="13666"/>
    <cellStyle name="Normal 4 2 3 4 2 2 2 2 2 3" xfId="13667"/>
    <cellStyle name="Normal 4 2 3 4 2 2 2 2 2 3 2" xfId="13668"/>
    <cellStyle name="Normal 4 2 3 4 2 2 2 2 2 4" xfId="13669"/>
    <cellStyle name="Normal 4 2 3 4 2 2 2 2 3" xfId="13670"/>
    <cellStyle name="Normal 4 2 3 4 2 2 2 2 3 2" xfId="13671"/>
    <cellStyle name="Normal 4 2 3 4 2 2 2 2 3 2 2" xfId="13672"/>
    <cellStyle name="Normal 4 2 3 4 2 2 2 2 3 3" xfId="13673"/>
    <cellStyle name="Normal 4 2 3 4 2 2 2 2 4" xfId="13674"/>
    <cellStyle name="Normal 4 2 3 4 2 2 2 2 4 2" xfId="13675"/>
    <cellStyle name="Normal 4 2 3 4 2 2 2 2 5" xfId="13676"/>
    <cellStyle name="Normal 4 2 3 4 2 2 2 2 5 2" xfId="13677"/>
    <cellStyle name="Normal 4 2 3 4 2 2 2 2 6" xfId="13678"/>
    <cellStyle name="Normal 4 2 3 4 2 2 2 3" xfId="13679"/>
    <cellStyle name="Normal 4 2 3 4 2 2 2 3 2" xfId="13680"/>
    <cellStyle name="Normal 4 2 3 4 2 2 2 3 2 2" xfId="13681"/>
    <cellStyle name="Normal 4 2 3 4 2 2 2 3 3" xfId="13682"/>
    <cellStyle name="Normal 4 2 3 4 2 2 2 3 3 2" xfId="13683"/>
    <cellStyle name="Normal 4 2 3 4 2 2 2 3 4" xfId="13684"/>
    <cellStyle name="Normal 4 2 3 4 2 2 2 4" xfId="13685"/>
    <cellStyle name="Normal 4 2 3 4 2 2 2 4 2" xfId="13686"/>
    <cellStyle name="Normal 4 2 3 4 2 2 2 4 2 2" xfId="13687"/>
    <cellStyle name="Normal 4 2 3 4 2 2 2 4 3" xfId="13688"/>
    <cellStyle name="Normal 4 2 3 4 2 2 2 5" xfId="13689"/>
    <cellStyle name="Normal 4 2 3 4 2 2 2 5 2" xfId="13690"/>
    <cellStyle name="Normal 4 2 3 4 2 2 2 6" xfId="13691"/>
    <cellStyle name="Normal 4 2 3 4 2 2 2 6 2" xfId="13692"/>
    <cellStyle name="Normal 4 2 3 4 2 2 2 7" xfId="13693"/>
    <cellStyle name="Normal 4 2 3 4 2 2 3" xfId="13694"/>
    <cellStyle name="Normal 4 2 3 4 2 2 3 2" xfId="13695"/>
    <cellStyle name="Normal 4 2 3 4 2 2 3 2 2" xfId="13696"/>
    <cellStyle name="Normal 4 2 3 4 2 2 3 2 2 2" xfId="13697"/>
    <cellStyle name="Normal 4 2 3 4 2 2 3 2 2 2 2" xfId="13698"/>
    <cellStyle name="Normal 4 2 3 4 2 2 3 2 2 3" xfId="13699"/>
    <cellStyle name="Normal 4 2 3 4 2 2 3 2 2 3 2" xfId="13700"/>
    <cellStyle name="Normal 4 2 3 4 2 2 3 2 2 4" xfId="13701"/>
    <cellStyle name="Normal 4 2 3 4 2 2 3 2 3" xfId="13702"/>
    <cellStyle name="Normal 4 2 3 4 2 2 3 2 3 2" xfId="13703"/>
    <cellStyle name="Normal 4 2 3 4 2 2 3 2 3 2 2" xfId="13704"/>
    <cellStyle name="Normal 4 2 3 4 2 2 3 2 3 3" xfId="13705"/>
    <cellStyle name="Normal 4 2 3 4 2 2 3 2 4" xfId="13706"/>
    <cellStyle name="Normal 4 2 3 4 2 2 3 2 4 2" xfId="13707"/>
    <cellStyle name="Normal 4 2 3 4 2 2 3 2 5" xfId="13708"/>
    <cellStyle name="Normal 4 2 3 4 2 2 3 2 5 2" xfId="13709"/>
    <cellStyle name="Normal 4 2 3 4 2 2 3 2 6" xfId="13710"/>
    <cellStyle name="Normal 4 2 3 4 2 2 3 3" xfId="13711"/>
    <cellStyle name="Normal 4 2 3 4 2 2 3 3 2" xfId="13712"/>
    <cellStyle name="Normal 4 2 3 4 2 2 3 3 2 2" xfId="13713"/>
    <cellStyle name="Normal 4 2 3 4 2 2 3 3 3" xfId="13714"/>
    <cellStyle name="Normal 4 2 3 4 2 2 3 3 3 2" xfId="13715"/>
    <cellStyle name="Normal 4 2 3 4 2 2 3 3 4" xfId="13716"/>
    <cellStyle name="Normal 4 2 3 4 2 2 3 4" xfId="13717"/>
    <cellStyle name="Normal 4 2 3 4 2 2 3 4 2" xfId="13718"/>
    <cellStyle name="Normal 4 2 3 4 2 2 3 4 2 2" xfId="13719"/>
    <cellStyle name="Normal 4 2 3 4 2 2 3 4 3" xfId="13720"/>
    <cellStyle name="Normal 4 2 3 4 2 2 3 5" xfId="13721"/>
    <cellStyle name="Normal 4 2 3 4 2 2 3 5 2" xfId="13722"/>
    <cellStyle name="Normal 4 2 3 4 2 2 3 6" xfId="13723"/>
    <cellStyle name="Normal 4 2 3 4 2 2 3 6 2" xfId="13724"/>
    <cellStyle name="Normal 4 2 3 4 2 2 3 7" xfId="13725"/>
    <cellStyle name="Normal 4 2 3 4 2 2 4" xfId="13726"/>
    <cellStyle name="Normal 4 2 3 4 2 2 4 2" xfId="13727"/>
    <cellStyle name="Normal 4 2 3 4 2 2 4 2 2" xfId="13728"/>
    <cellStyle name="Normal 4 2 3 4 2 2 4 2 2 2" xfId="13729"/>
    <cellStyle name="Normal 4 2 3 4 2 2 4 2 3" xfId="13730"/>
    <cellStyle name="Normal 4 2 3 4 2 2 4 2 3 2" xfId="13731"/>
    <cellStyle name="Normal 4 2 3 4 2 2 4 2 4" xfId="13732"/>
    <cellStyle name="Normal 4 2 3 4 2 2 4 3" xfId="13733"/>
    <cellStyle name="Normal 4 2 3 4 2 2 4 3 2" xfId="13734"/>
    <cellStyle name="Normal 4 2 3 4 2 2 4 3 2 2" xfId="13735"/>
    <cellStyle name="Normal 4 2 3 4 2 2 4 3 3" xfId="13736"/>
    <cellStyle name="Normal 4 2 3 4 2 2 4 4" xfId="13737"/>
    <cellStyle name="Normal 4 2 3 4 2 2 4 4 2" xfId="13738"/>
    <cellStyle name="Normal 4 2 3 4 2 2 4 5" xfId="13739"/>
    <cellStyle name="Normal 4 2 3 4 2 2 4 5 2" xfId="13740"/>
    <cellStyle name="Normal 4 2 3 4 2 2 4 6" xfId="13741"/>
    <cellStyle name="Normal 4 2 3 4 2 2 5" xfId="13742"/>
    <cellStyle name="Normal 4 2 3 4 2 2 5 2" xfId="13743"/>
    <cellStyle name="Normal 4 2 3 4 2 2 5 2 2" xfId="13744"/>
    <cellStyle name="Normal 4 2 3 4 2 2 5 3" xfId="13745"/>
    <cellStyle name="Normal 4 2 3 4 2 2 5 3 2" xfId="13746"/>
    <cellStyle name="Normal 4 2 3 4 2 2 5 4" xfId="13747"/>
    <cellStyle name="Normal 4 2 3 4 2 2 6" xfId="13748"/>
    <cellStyle name="Normal 4 2 3 4 2 2 6 2" xfId="13749"/>
    <cellStyle name="Normal 4 2 3 4 2 2 6 2 2" xfId="13750"/>
    <cellStyle name="Normal 4 2 3 4 2 2 6 3" xfId="13751"/>
    <cellStyle name="Normal 4 2 3 4 2 2 7" xfId="13752"/>
    <cellStyle name="Normal 4 2 3 4 2 2 7 2" xfId="13753"/>
    <cellStyle name="Normal 4 2 3 4 2 2 8" xfId="13754"/>
    <cellStyle name="Normal 4 2 3 4 2 2 8 2" xfId="13755"/>
    <cellStyle name="Normal 4 2 3 4 2 2 9" xfId="13756"/>
    <cellStyle name="Normal 4 2 3 4 2 3" xfId="13757"/>
    <cellStyle name="Normal 4 2 3 4 2 3 2" xfId="13758"/>
    <cellStyle name="Normal 4 2 3 4 2 3 2 2" xfId="13759"/>
    <cellStyle name="Normal 4 2 3 4 2 3 2 2 2" xfId="13760"/>
    <cellStyle name="Normal 4 2 3 4 2 3 2 2 2 2" xfId="13761"/>
    <cellStyle name="Normal 4 2 3 4 2 3 2 2 3" xfId="13762"/>
    <cellStyle name="Normal 4 2 3 4 2 3 2 2 3 2" xfId="13763"/>
    <cellStyle name="Normal 4 2 3 4 2 3 2 2 4" xfId="13764"/>
    <cellStyle name="Normal 4 2 3 4 2 3 2 3" xfId="13765"/>
    <cellStyle name="Normal 4 2 3 4 2 3 2 3 2" xfId="13766"/>
    <cellStyle name="Normal 4 2 3 4 2 3 2 3 2 2" xfId="13767"/>
    <cellStyle name="Normal 4 2 3 4 2 3 2 3 3" xfId="13768"/>
    <cellStyle name="Normal 4 2 3 4 2 3 2 4" xfId="13769"/>
    <cellStyle name="Normal 4 2 3 4 2 3 2 4 2" xfId="13770"/>
    <cellStyle name="Normal 4 2 3 4 2 3 2 5" xfId="13771"/>
    <cellStyle name="Normal 4 2 3 4 2 3 2 5 2" xfId="13772"/>
    <cellStyle name="Normal 4 2 3 4 2 3 2 6" xfId="13773"/>
    <cellStyle name="Normal 4 2 3 4 2 3 3" xfId="13774"/>
    <cellStyle name="Normal 4 2 3 4 2 3 3 2" xfId="13775"/>
    <cellStyle name="Normal 4 2 3 4 2 3 3 2 2" xfId="13776"/>
    <cellStyle name="Normal 4 2 3 4 2 3 3 3" xfId="13777"/>
    <cellStyle name="Normal 4 2 3 4 2 3 3 3 2" xfId="13778"/>
    <cellStyle name="Normal 4 2 3 4 2 3 3 4" xfId="13779"/>
    <cellStyle name="Normal 4 2 3 4 2 3 4" xfId="13780"/>
    <cellStyle name="Normal 4 2 3 4 2 3 4 2" xfId="13781"/>
    <cellStyle name="Normal 4 2 3 4 2 3 4 2 2" xfId="13782"/>
    <cellStyle name="Normal 4 2 3 4 2 3 4 3" xfId="13783"/>
    <cellStyle name="Normal 4 2 3 4 2 3 5" xfId="13784"/>
    <cellStyle name="Normal 4 2 3 4 2 3 5 2" xfId="13785"/>
    <cellStyle name="Normal 4 2 3 4 2 3 6" xfId="13786"/>
    <cellStyle name="Normal 4 2 3 4 2 3 6 2" xfId="13787"/>
    <cellStyle name="Normal 4 2 3 4 2 3 7" xfId="13788"/>
    <cellStyle name="Normal 4 2 3 4 2 4" xfId="13789"/>
    <cellStyle name="Normal 4 2 3 4 2 4 2" xfId="13790"/>
    <cellStyle name="Normal 4 2 3 4 2 4 2 2" xfId="13791"/>
    <cellStyle name="Normal 4 2 3 4 2 4 2 2 2" xfId="13792"/>
    <cellStyle name="Normal 4 2 3 4 2 4 2 2 2 2" xfId="13793"/>
    <cellStyle name="Normal 4 2 3 4 2 4 2 2 3" xfId="13794"/>
    <cellStyle name="Normal 4 2 3 4 2 4 2 2 3 2" xfId="13795"/>
    <cellStyle name="Normal 4 2 3 4 2 4 2 2 4" xfId="13796"/>
    <cellStyle name="Normal 4 2 3 4 2 4 2 3" xfId="13797"/>
    <cellStyle name="Normal 4 2 3 4 2 4 2 3 2" xfId="13798"/>
    <cellStyle name="Normal 4 2 3 4 2 4 2 3 2 2" xfId="13799"/>
    <cellStyle name="Normal 4 2 3 4 2 4 2 3 3" xfId="13800"/>
    <cellStyle name="Normal 4 2 3 4 2 4 2 4" xfId="13801"/>
    <cellStyle name="Normal 4 2 3 4 2 4 2 4 2" xfId="13802"/>
    <cellStyle name="Normal 4 2 3 4 2 4 2 5" xfId="13803"/>
    <cellStyle name="Normal 4 2 3 4 2 4 2 5 2" xfId="13804"/>
    <cellStyle name="Normal 4 2 3 4 2 4 2 6" xfId="13805"/>
    <cellStyle name="Normal 4 2 3 4 2 4 3" xfId="13806"/>
    <cellStyle name="Normal 4 2 3 4 2 4 3 2" xfId="13807"/>
    <cellStyle name="Normal 4 2 3 4 2 4 3 2 2" xfId="13808"/>
    <cellStyle name="Normal 4 2 3 4 2 4 3 3" xfId="13809"/>
    <cellStyle name="Normal 4 2 3 4 2 4 3 3 2" xfId="13810"/>
    <cellStyle name="Normal 4 2 3 4 2 4 3 4" xfId="13811"/>
    <cellStyle name="Normal 4 2 3 4 2 4 4" xfId="13812"/>
    <cellStyle name="Normal 4 2 3 4 2 4 4 2" xfId="13813"/>
    <cellStyle name="Normal 4 2 3 4 2 4 4 2 2" xfId="13814"/>
    <cellStyle name="Normal 4 2 3 4 2 4 4 3" xfId="13815"/>
    <cellStyle name="Normal 4 2 3 4 2 4 5" xfId="13816"/>
    <cellStyle name="Normal 4 2 3 4 2 4 5 2" xfId="13817"/>
    <cellStyle name="Normal 4 2 3 4 2 4 6" xfId="13818"/>
    <cellStyle name="Normal 4 2 3 4 2 4 6 2" xfId="13819"/>
    <cellStyle name="Normal 4 2 3 4 2 4 7" xfId="13820"/>
    <cellStyle name="Normal 4 2 3 4 2 5" xfId="13821"/>
    <cellStyle name="Normal 4 2 3 4 2 5 2" xfId="13822"/>
    <cellStyle name="Normal 4 2 3 4 2 5 2 2" xfId="13823"/>
    <cellStyle name="Normal 4 2 3 4 2 5 2 2 2" xfId="13824"/>
    <cellStyle name="Normal 4 2 3 4 2 5 2 3" xfId="13825"/>
    <cellStyle name="Normal 4 2 3 4 2 5 2 3 2" xfId="13826"/>
    <cellStyle name="Normal 4 2 3 4 2 5 2 4" xfId="13827"/>
    <cellStyle name="Normal 4 2 3 4 2 5 3" xfId="13828"/>
    <cellStyle name="Normal 4 2 3 4 2 5 3 2" xfId="13829"/>
    <cellStyle name="Normal 4 2 3 4 2 5 3 2 2" xfId="13830"/>
    <cellStyle name="Normal 4 2 3 4 2 5 3 3" xfId="13831"/>
    <cellStyle name="Normal 4 2 3 4 2 5 4" xfId="13832"/>
    <cellStyle name="Normal 4 2 3 4 2 5 4 2" xfId="13833"/>
    <cellStyle name="Normal 4 2 3 4 2 5 5" xfId="13834"/>
    <cellStyle name="Normal 4 2 3 4 2 5 5 2" xfId="13835"/>
    <cellStyle name="Normal 4 2 3 4 2 5 6" xfId="13836"/>
    <cellStyle name="Normal 4 2 3 4 2 6" xfId="13837"/>
    <cellStyle name="Normal 4 2 3 4 2 6 2" xfId="13838"/>
    <cellStyle name="Normal 4 2 3 4 2 6 2 2" xfId="13839"/>
    <cellStyle name="Normal 4 2 3 4 2 6 3" xfId="13840"/>
    <cellStyle name="Normal 4 2 3 4 2 6 3 2" xfId="13841"/>
    <cellStyle name="Normal 4 2 3 4 2 6 4" xfId="13842"/>
    <cellStyle name="Normal 4 2 3 4 2 7" xfId="13843"/>
    <cellStyle name="Normal 4 2 3 4 2 7 2" xfId="13844"/>
    <cellStyle name="Normal 4 2 3 4 2 7 2 2" xfId="13845"/>
    <cellStyle name="Normal 4 2 3 4 2 7 3" xfId="13846"/>
    <cellStyle name="Normal 4 2 3 4 2 8" xfId="13847"/>
    <cellStyle name="Normal 4 2 3 4 2 8 2" xfId="13848"/>
    <cellStyle name="Normal 4 2 3 4 2 9" xfId="13849"/>
    <cellStyle name="Normal 4 2 3 4 2 9 2" xfId="13850"/>
    <cellStyle name="Normal 4 2 3 4 3" xfId="13851"/>
    <cellStyle name="Normal 4 2 3 4 3 10" xfId="13852"/>
    <cellStyle name="Normal 4 2 3 4 3 2" xfId="13853"/>
    <cellStyle name="Normal 4 2 3 4 3 2 2" xfId="13854"/>
    <cellStyle name="Normal 4 2 3 4 3 2 2 2" xfId="13855"/>
    <cellStyle name="Normal 4 2 3 4 3 2 2 2 2" xfId="13856"/>
    <cellStyle name="Normal 4 2 3 4 3 2 2 2 2 2" xfId="13857"/>
    <cellStyle name="Normal 4 2 3 4 3 2 2 2 2 2 2" xfId="13858"/>
    <cellStyle name="Normal 4 2 3 4 3 2 2 2 2 3" xfId="13859"/>
    <cellStyle name="Normal 4 2 3 4 3 2 2 2 2 3 2" xfId="13860"/>
    <cellStyle name="Normal 4 2 3 4 3 2 2 2 2 4" xfId="13861"/>
    <cellStyle name="Normal 4 2 3 4 3 2 2 2 3" xfId="13862"/>
    <cellStyle name="Normal 4 2 3 4 3 2 2 2 3 2" xfId="13863"/>
    <cellStyle name="Normal 4 2 3 4 3 2 2 2 3 2 2" xfId="13864"/>
    <cellStyle name="Normal 4 2 3 4 3 2 2 2 3 3" xfId="13865"/>
    <cellStyle name="Normal 4 2 3 4 3 2 2 2 4" xfId="13866"/>
    <cellStyle name="Normal 4 2 3 4 3 2 2 2 4 2" xfId="13867"/>
    <cellStyle name="Normal 4 2 3 4 3 2 2 2 5" xfId="13868"/>
    <cellStyle name="Normal 4 2 3 4 3 2 2 2 5 2" xfId="13869"/>
    <cellStyle name="Normal 4 2 3 4 3 2 2 2 6" xfId="13870"/>
    <cellStyle name="Normal 4 2 3 4 3 2 2 3" xfId="13871"/>
    <cellStyle name="Normal 4 2 3 4 3 2 2 3 2" xfId="13872"/>
    <cellStyle name="Normal 4 2 3 4 3 2 2 3 2 2" xfId="13873"/>
    <cellStyle name="Normal 4 2 3 4 3 2 2 3 3" xfId="13874"/>
    <cellStyle name="Normal 4 2 3 4 3 2 2 3 3 2" xfId="13875"/>
    <cellStyle name="Normal 4 2 3 4 3 2 2 3 4" xfId="13876"/>
    <cellStyle name="Normal 4 2 3 4 3 2 2 4" xfId="13877"/>
    <cellStyle name="Normal 4 2 3 4 3 2 2 4 2" xfId="13878"/>
    <cellStyle name="Normal 4 2 3 4 3 2 2 4 2 2" xfId="13879"/>
    <cellStyle name="Normal 4 2 3 4 3 2 2 4 3" xfId="13880"/>
    <cellStyle name="Normal 4 2 3 4 3 2 2 5" xfId="13881"/>
    <cellStyle name="Normal 4 2 3 4 3 2 2 5 2" xfId="13882"/>
    <cellStyle name="Normal 4 2 3 4 3 2 2 6" xfId="13883"/>
    <cellStyle name="Normal 4 2 3 4 3 2 2 6 2" xfId="13884"/>
    <cellStyle name="Normal 4 2 3 4 3 2 2 7" xfId="13885"/>
    <cellStyle name="Normal 4 2 3 4 3 2 3" xfId="13886"/>
    <cellStyle name="Normal 4 2 3 4 3 2 3 2" xfId="13887"/>
    <cellStyle name="Normal 4 2 3 4 3 2 3 2 2" xfId="13888"/>
    <cellStyle name="Normal 4 2 3 4 3 2 3 2 2 2" xfId="13889"/>
    <cellStyle name="Normal 4 2 3 4 3 2 3 2 2 2 2" xfId="13890"/>
    <cellStyle name="Normal 4 2 3 4 3 2 3 2 2 3" xfId="13891"/>
    <cellStyle name="Normal 4 2 3 4 3 2 3 2 2 3 2" xfId="13892"/>
    <cellStyle name="Normal 4 2 3 4 3 2 3 2 2 4" xfId="13893"/>
    <cellStyle name="Normal 4 2 3 4 3 2 3 2 3" xfId="13894"/>
    <cellStyle name="Normal 4 2 3 4 3 2 3 2 3 2" xfId="13895"/>
    <cellStyle name="Normal 4 2 3 4 3 2 3 2 3 2 2" xfId="13896"/>
    <cellStyle name="Normal 4 2 3 4 3 2 3 2 3 3" xfId="13897"/>
    <cellStyle name="Normal 4 2 3 4 3 2 3 2 4" xfId="13898"/>
    <cellStyle name="Normal 4 2 3 4 3 2 3 2 4 2" xfId="13899"/>
    <cellStyle name="Normal 4 2 3 4 3 2 3 2 5" xfId="13900"/>
    <cellStyle name="Normal 4 2 3 4 3 2 3 2 5 2" xfId="13901"/>
    <cellStyle name="Normal 4 2 3 4 3 2 3 2 6" xfId="13902"/>
    <cellStyle name="Normal 4 2 3 4 3 2 3 3" xfId="13903"/>
    <cellStyle name="Normal 4 2 3 4 3 2 3 3 2" xfId="13904"/>
    <cellStyle name="Normal 4 2 3 4 3 2 3 3 2 2" xfId="13905"/>
    <cellStyle name="Normal 4 2 3 4 3 2 3 3 3" xfId="13906"/>
    <cellStyle name="Normal 4 2 3 4 3 2 3 3 3 2" xfId="13907"/>
    <cellStyle name="Normal 4 2 3 4 3 2 3 3 4" xfId="13908"/>
    <cellStyle name="Normal 4 2 3 4 3 2 3 4" xfId="13909"/>
    <cellStyle name="Normal 4 2 3 4 3 2 3 4 2" xfId="13910"/>
    <cellStyle name="Normal 4 2 3 4 3 2 3 4 2 2" xfId="13911"/>
    <cellStyle name="Normal 4 2 3 4 3 2 3 4 3" xfId="13912"/>
    <cellStyle name="Normal 4 2 3 4 3 2 3 5" xfId="13913"/>
    <cellStyle name="Normal 4 2 3 4 3 2 3 5 2" xfId="13914"/>
    <cellStyle name="Normal 4 2 3 4 3 2 3 6" xfId="13915"/>
    <cellStyle name="Normal 4 2 3 4 3 2 3 6 2" xfId="13916"/>
    <cellStyle name="Normal 4 2 3 4 3 2 3 7" xfId="13917"/>
    <cellStyle name="Normal 4 2 3 4 3 2 4" xfId="13918"/>
    <cellStyle name="Normal 4 2 3 4 3 2 4 2" xfId="13919"/>
    <cellStyle name="Normal 4 2 3 4 3 2 4 2 2" xfId="13920"/>
    <cellStyle name="Normal 4 2 3 4 3 2 4 2 2 2" xfId="13921"/>
    <cellStyle name="Normal 4 2 3 4 3 2 4 2 3" xfId="13922"/>
    <cellStyle name="Normal 4 2 3 4 3 2 4 2 3 2" xfId="13923"/>
    <cellStyle name="Normal 4 2 3 4 3 2 4 2 4" xfId="13924"/>
    <cellStyle name="Normal 4 2 3 4 3 2 4 3" xfId="13925"/>
    <cellStyle name="Normal 4 2 3 4 3 2 4 3 2" xfId="13926"/>
    <cellStyle name="Normal 4 2 3 4 3 2 4 3 2 2" xfId="13927"/>
    <cellStyle name="Normal 4 2 3 4 3 2 4 3 3" xfId="13928"/>
    <cellStyle name="Normal 4 2 3 4 3 2 4 4" xfId="13929"/>
    <cellStyle name="Normal 4 2 3 4 3 2 4 4 2" xfId="13930"/>
    <cellStyle name="Normal 4 2 3 4 3 2 4 5" xfId="13931"/>
    <cellStyle name="Normal 4 2 3 4 3 2 4 5 2" xfId="13932"/>
    <cellStyle name="Normal 4 2 3 4 3 2 4 6" xfId="13933"/>
    <cellStyle name="Normal 4 2 3 4 3 2 5" xfId="13934"/>
    <cellStyle name="Normal 4 2 3 4 3 2 5 2" xfId="13935"/>
    <cellStyle name="Normal 4 2 3 4 3 2 5 2 2" xfId="13936"/>
    <cellStyle name="Normal 4 2 3 4 3 2 5 3" xfId="13937"/>
    <cellStyle name="Normal 4 2 3 4 3 2 5 3 2" xfId="13938"/>
    <cellStyle name="Normal 4 2 3 4 3 2 5 4" xfId="13939"/>
    <cellStyle name="Normal 4 2 3 4 3 2 6" xfId="13940"/>
    <cellStyle name="Normal 4 2 3 4 3 2 6 2" xfId="13941"/>
    <cellStyle name="Normal 4 2 3 4 3 2 6 2 2" xfId="13942"/>
    <cellStyle name="Normal 4 2 3 4 3 2 6 3" xfId="13943"/>
    <cellStyle name="Normal 4 2 3 4 3 2 7" xfId="13944"/>
    <cellStyle name="Normal 4 2 3 4 3 2 7 2" xfId="13945"/>
    <cellStyle name="Normal 4 2 3 4 3 2 8" xfId="13946"/>
    <cellStyle name="Normal 4 2 3 4 3 2 8 2" xfId="13947"/>
    <cellStyle name="Normal 4 2 3 4 3 2 9" xfId="13948"/>
    <cellStyle name="Normal 4 2 3 4 3 3" xfId="13949"/>
    <cellStyle name="Normal 4 2 3 4 3 3 2" xfId="13950"/>
    <cellStyle name="Normal 4 2 3 4 3 3 2 2" xfId="13951"/>
    <cellStyle name="Normal 4 2 3 4 3 3 2 2 2" xfId="13952"/>
    <cellStyle name="Normal 4 2 3 4 3 3 2 2 2 2" xfId="13953"/>
    <cellStyle name="Normal 4 2 3 4 3 3 2 2 3" xfId="13954"/>
    <cellStyle name="Normal 4 2 3 4 3 3 2 2 3 2" xfId="13955"/>
    <cellStyle name="Normal 4 2 3 4 3 3 2 2 4" xfId="13956"/>
    <cellStyle name="Normal 4 2 3 4 3 3 2 3" xfId="13957"/>
    <cellStyle name="Normal 4 2 3 4 3 3 2 3 2" xfId="13958"/>
    <cellStyle name="Normal 4 2 3 4 3 3 2 3 2 2" xfId="13959"/>
    <cellStyle name="Normal 4 2 3 4 3 3 2 3 3" xfId="13960"/>
    <cellStyle name="Normal 4 2 3 4 3 3 2 4" xfId="13961"/>
    <cellStyle name="Normal 4 2 3 4 3 3 2 4 2" xfId="13962"/>
    <cellStyle name="Normal 4 2 3 4 3 3 2 5" xfId="13963"/>
    <cellStyle name="Normal 4 2 3 4 3 3 2 5 2" xfId="13964"/>
    <cellStyle name="Normal 4 2 3 4 3 3 2 6" xfId="13965"/>
    <cellStyle name="Normal 4 2 3 4 3 3 3" xfId="13966"/>
    <cellStyle name="Normal 4 2 3 4 3 3 3 2" xfId="13967"/>
    <cellStyle name="Normal 4 2 3 4 3 3 3 2 2" xfId="13968"/>
    <cellStyle name="Normal 4 2 3 4 3 3 3 3" xfId="13969"/>
    <cellStyle name="Normal 4 2 3 4 3 3 3 3 2" xfId="13970"/>
    <cellStyle name="Normal 4 2 3 4 3 3 3 4" xfId="13971"/>
    <cellStyle name="Normal 4 2 3 4 3 3 4" xfId="13972"/>
    <cellStyle name="Normal 4 2 3 4 3 3 4 2" xfId="13973"/>
    <cellStyle name="Normal 4 2 3 4 3 3 4 2 2" xfId="13974"/>
    <cellStyle name="Normal 4 2 3 4 3 3 4 3" xfId="13975"/>
    <cellStyle name="Normal 4 2 3 4 3 3 5" xfId="13976"/>
    <cellStyle name="Normal 4 2 3 4 3 3 5 2" xfId="13977"/>
    <cellStyle name="Normal 4 2 3 4 3 3 6" xfId="13978"/>
    <cellStyle name="Normal 4 2 3 4 3 3 6 2" xfId="13979"/>
    <cellStyle name="Normal 4 2 3 4 3 3 7" xfId="13980"/>
    <cellStyle name="Normal 4 2 3 4 3 4" xfId="13981"/>
    <cellStyle name="Normal 4 2 3 4 3 4 2" xfId="13982"/>
    <cellStyle name="Normal 4 2 3 4 3 4 2 2" xfId="13983"/>
    <cellStyle name="Normal 4 2 3 4 3 4 2 2 2" xfId="13984"/>
    <cellStyle name="Normal 4 2 3 4 3 4 2 2 2 2" xfId="13985"/>
    <cellStyle name="Normal 4 2 3 4 3 4 2 2 3" xfId="13986"/>
    <cellStyle name="Normal 4 2 3 4 3 4 2 2 3 2" xfId="13987"/>
    <cellStyle name="Normal 4 2 3 4 3 4 2 2 4" xfId="13988"/>
    <cellStyle name="Normal 4 2 3 4 3 4 2 3" xfId="13989"/>
    <cellStyle name="Normal 4 2 3 4 3 4 2 3 2" xfId="13990"/>
    <cellStyle name="Normal 4 2 3 4 3 4 2 3 2 2" xfId="13991"/>
    <cellStyle name="Normal 4 2 3 4 3 4 2 3 3" xfId="13992"/>
    <cellStyle name="Normal 4 2 3 4 3 4 2 4" xfId="13993"/>
    <cellStyle name="Normal 4 2 3 4 3 4 2 4 2" xfId="13994"/>
    <cellStyle name="Normal 4 2 3 4 3 4 2 5" xfId="13995"/>
    <cellStyle name="Normal 4 2 3 4 3 4 2 5 2" xfId="13996"/>
    <cellStyle name="Normal 4 2 3 4 3 4 2 6" xfId="13997"/>
    <cellStyle name="Normal 4 2 3 4 3 4 3" xfId="13998"/>
    <cellStyle name="Normal 4 2 3 4 3 4 3 2" xfId="13999"/>
    <cellStyle name="Normal 4 2 3 4 3 4 3 2 2" xfId="14000"/>
    <cellStyle name="Normal 4 2 3 4 3 4 3 3" xfId="14001"/>
    <cellStyle name="Normal 4 2 3 4 3 4 3 3 2" xfId="14002"/>
    <cellStyle name="Normal 4 2 3 4 3 4 3 4" xfId="14003"/>
    <cellStyle name="Normal 4 2 3 4 3 4 4" xfId="14004"/>
    <cellStyle name="Normal 4 2 3 4 3 4 4 2" xfId="14005"/>
    <cellStyle name="Normal 4 2 3 4 3 4 4 2 2" xfId="14006"/>
    <cellStyle name="Normal 4 2 3 4 3 4 4 3" xfId="14007"/>
    <cellStyle name="Normal 4 2 3 4 3 4 5" xfId="14008"/>
    <cellStyle name="Normal 4 2 3 4 3 4 5 2" xfId="14009"/>
    <cellStyle name="Normal 4 2 3 4 3 4 6" xfId="14010"/>
    <cellStyle name="Normal 4 2 3 4 3 4 6 2" xfId="14011"/>
    <cellStyle name="Normal 4 2 3 4 3 4 7" xfId="14012"/>
    <cellStyle name="Normal 4 2 3 4 3 5" xfId="14013"/>
    <cellStyle name="Normal 4 2 3 4 3 5 2" xfId="14014"/>
    <cellStyle name="Normal 4 2 3 4 3 5 2 2" xfId="14015"/>
    <cellStyle name="Normal 4 2 3 4 3 5 2 2 2" xfId="14016"/>
    <cellStyle name="Normal 4 2 3 4 3 5 2 3" xfId="14017"/>
    <cellStyle name="Normal 4 2 3 4 3 5 2 3 2" xfId="14018"/>
    <cellStyle name="Normal 4 2 3 4 3 5 2 4" xfId="14019"/>
    <cellStyle name="Normal 4 2 3 4 3 5 3" xfId="14020"/>
    <cellStyle name="Normal 4 2 3 4 3 5 3 2" xfId="14021"/>
    <cellStyle name="Normal 4 2 3 4 3 5 3 2 2" xfId="14022"/>
    <cellStyle name="Normal 4 2 3 4 3 5 3 3" xfId="14023"/>
    <cellStyle name="Normal 4 2 3 4 3 5 4" xfId="14024"/>
    <cellStyle name="Normal 4 2 3 4 3 5 4 2" xfId="14025"/>
    <cellStyle name="Normal 4 2 3 4 3 5 5" xfId="14026"/>
    <cellStyle name="Normal 4 2 3 4 3 5 5 2" xfId="14027"/>
    <cellStyle name="Normal 4 2 3 4 3 5 6" xfId="14028"/>
    <cellStyle name="Normal 4 2 3 4 3 6" xfId="14029"/>
    <cellStyle name="Normal 4 2 3 4 3 6 2" xfId="14030"/>
    <cellStyle name="Normal 4 2 3 4 3 6 2 2" xfId="14031"/>
    <cellStyle name="Normal 4 2 3 4 3 6 3" xfId="14032"/>
    <cellStyle name="Normal 4 2 3 4 3 6 3 2" xfId="14033"/>
    <cellStyle name="Normal 4 2 3 4 3 6 4" xfId="14034"/>
    <cellStyle name="Normal 4 2 3 4 3 7" xfId="14035"/>
    <cellStyle name="Normal 4 2 3 4 3 7 2" xfId="14036"/>
    <cellStyle name="Normal 4 2 3 4 3 7 2 2" xfId="14037"/>
    <cellStyle name="Normal 4 2 3 4 3 7 3" xfId="14038"/>
    <cellStyle name="Normal 4 2 3 4 3 8" xfId="14039"/>
    <cellStyle name="Normal 4 2 3 4 3 8 2" xfId="14040"/>
    <cellStyle name="Normal 4 2 3 4 3 9" xfId="14041"/>
    <cellStyle name="Normal 4 2 3 4 3 9 2" xfId="14042"/>
    <cellStyle name="Normal 4 2 3 4 4" xfId="14043"/>
    <cellStyle name="Normal 4 2 3 4 4 2" xfId="14044"/>
    <cellStyle name="Normal 4 2 3 4 4 2 2" xfId="14045"/>
    <cellStyle name="Normal 4 2 3 4 4 2 2 2" xfId="14046"/>
    <cellStyle name="Normal 4 2 3 4 4 2 2 2 2" xfId="14047"/>
    <cellStyle name="Normal 4 2 3 4 4 2 2 2 2 2" xfId="14048"/>
    <cellStyle name="Normal 4 2 3 4 4 2 2 2 3" xfId="14049"/>
    <cellStyle name="Normal 4 2 3 4 4 2 2 2 3 2" xfId="14050"/>
    <cellStyle name="Normal 4 2 3 4 4 2 2 2 4" xfId="14051"/>
    <cellStyle name="Normal 4 2 3 4 4 2 2 3" xfId="14052"/>
    <cellStyle name="Normal 4 2 3 4 4 2 2 3 2" xfId="14053"/>
    <cellStyle name="Normal 4 2 3 4 4 2 2 3 2 2" xfId="14054"/>
    <cellStyle name="Normal 4 2 3 4 4 2 2 3 3" xfId="14055"/>
    <cellStyle name="Normal 4 2 3 4 4 2 2 4" xfId="14056"/>
    <cellStyle name="Normal 4 2 3 4 4 2 2 4 2" xfId="14057"/>
    <cellStyle name="Normal 4 2 3 4 4 2 2 5" xfId="14058"/>
    <cellStyle name="Normal 4 2 3 4 4 2 2 5 2" xfId="14059"/>
    <cellStyle name="Normal 4 2 3 4 4 2 2 6" xfId="14060"/>
    <cellStyle name="Normal 4 2 3 4 4 2 3" xfId="14061"/>
    <cellStyle name="Normal 4 2 3 4 4 2 3 2" xfId="14062"/>
    <cellStyle name="Normal 4 2 3 4 4 2 3 2 2" xfId="14063"/>
    <cellStyle name="Normal 4 2 3 4 4 2 3 3" xfId="14064"/>
    <cellStyle name="Normal 4 2 3 4 4 2 3 3 2" xfId="14065"/>
    <cellStyle name="Normal 4 2 3 4 4 2 3 4" xfId="14066"/>
    <cellStyle name="Normal 4 2 3 4 4 2 4" xfId="14067"/>
    <cellStyle name="Normal 4 2 3 4 4 2 4 2" xfId="14068"/>
    <cellStyle name="Normal 4 2 3 4 4 2 4 2 2" xfId="14069"/>
    <cellStyle name="Normal 4 2 3 4 4 2 4 3" xfId="14070"/>
    <cellStyle name="Normal 4 2 3 4 4 2 5" xfId="14071"/>
    <cellStyle name="Normal 4 2 3 4 4 2 5 2" xfId="14072"/>
    <cellStyle name="Normal 4 2 3 4 4 2 6" xfId="14073"/>
    <cellStyle name="Normal 4 2 3 4 4 2 6 2" xfId="14074"/>
    <cellStyle name="Normal 4 2 3 4 4 2 7" xfId="14075"/>
    <cellStyle name="Normal 4 2 3 4 4 3" xfId="14076"/>
    <cellStyle name="Normal 4 2 3 4 4 3 2" xfId="14077"/>
    <cellStyle name="Normal 4 2 3 4 4 3 2 2" xfId="14078"/>
    <cellStyle name="Normal 4 2 3 4 4 3 2 2 2" xfId="14079"/>
    <cellStyle name="Normal 4 2 3 4 4 3 2 2 2 2" xfId="14080"/>
    <cellStyle name="Normal 4 2 3 4 4 3 2 2 3" xfId="14081"/>
    <cellStyle name="Normal 4 2 3 4 4 3 2 2 3 2" xfId="14082"/>
    <cellStyle name="Normal 4 2 3 4 4 3 2 2 4" xfId="14083"/>
    <cellStyle name="Normal 4 2 3 4 4 3 2 3" xfId="14084"/>
    <cellStyle name="Normal 4 2 3 4 4 3 2 3 2" xfId="14085"/>
    <cellStyle name="Normal 4 2 3 4 4 3 2 3 2 2" xfId="14086"/>
    <cellStyle name="Normal 4 2 3 4 4 3 2 3 3" xfId="14087"/>
    <cellStyle name="Normal 4 2 3 4 4 3 2 4" xfId="14088"/>
    <cellStyle name="Normal 4 2 3 4 4 3 2 4 2" xfId="14089"/>
    <cellStyle name="Normal 4 2 3 4 4 3 2 5" xfId="14090"/>
    <cellStyle name="Normal 4 2 3 4 4 3 2 5 2" xfId="14091"/>
    <cellStyle name="Normal 4 2 3 4 4 3 2 6" xfId="14092"/>
    <cellStyle name="Normal 4 2 3 4 4 3 3" xfId="14093"/>
    <cellStyle name="Normal 4 2 3 4 4 3 3 2" xfId="14094"/>
    <cellStyle name="Normal 4 2 3 4 4 3 3 2 2" xfId="14095"/>
    <cellStyle name="Normal 4 2 3 4 4 3 3 3" xfId="14096"/>
    <cellStyle name="Normal 4 2 3 4 4 3 3 3 2" xfId="14097"/>
    <cellStyle name="Normal 4 2 3 4 4 3 3 4" xfId="14098"/>
    <cellStyle name="Normal 4 2 3 4 4 3 4" xfId="14099"/>
    <cellStyle name="Normal 4 2 3 4 4 3 4 2" xfId="14100"/>
    <cellStyle name="Normal 4 2 3 4 4 3 4 2 2" xfId="14101"/>
    <cellStyle name="Normal 4 2 3 4 4 3 4 3" xfId="14102"/>
    <cellStyle name="Normal 4 2 3 4 4 3 5" xfId="14103"/>
    <cellStyle name="Normal 4 2 3 4 4 3 5 2" xfId="14104"/>
    <cellStyle name="Normal 4 2 3 4 4 3 6" xfId="14105"/>
    <cellStyle name="Normal 4 2 3 4 4 3 6 2" xfId="14106"/>
    <cellStyle name="Normal 4 2 3 4 4 3 7" xfId="14107"/>
    <cellStyle name="Normal 4 2 3 4 4 4" xfId="14108"/>
    <cellStyle name="Normal 4 2 3 4 4 4 2" xfId="14109"/>
    <cellStyle name="Normal 4 2 3 4 4 4 2 2" xfId="14110"/>
    <cellStyle name="Normal 4 2 3 4 4 4 2 2 2" xfId="14111"/>
    <cellStyle name="Normal 4 2 3 4 4 4 2 3" xfId="14112"/>
    <cellStyle name="Normal 4 2 3 4 4 4 2 3 2" xfId="14113"/>
    <cellStyle name="Normal 4 2 3 4 4 4 2 4" xfId="14114"/>
    <cellStyle name="Normal 4 2 3 4 4 4 3" xfId="14115"/>
    <cellStyle name="Normal 4 2 3 4 4 4 3 2" xfId="14116"/>
    <cellStyle name="Normal 4 2 3 4 4 4 3 2 2" xfId="14117"/>
    <cellStyle name="Normal 4 2 3 4 4 4 3 3" xfId="14118"/>
    <cellStyle name="Normal 4 2 3 4 4 4 4" xfId="14119"/>
    <cellStyle name="Normal 4 2 3 4 4 4 4 2" xfId="14120"/>
    <cellStyle name="Normal 4 2 3 4 4 4 5" xfId="14121"/>
    <cellStyle name="Normal 4 2 3 4 4 4 5 2" xfId="14122"/>
    <cellStyle name="Normal 4 2 3 4 4 4 6" xfId="14123"/>
    <cellStyle name="Normal 4 2 3 4 4 5" xfId="14124"/>
    <cellStyle name="Normal 4 2 3 4 4 5 2" xfId="14125"/>
    <cellStyle name="Normal 4 2 3 4 4 5 2 2" xfId="14126"/>
    <cellStyle name="Normal 4 2 3 4 4 5 3" xfId="14127"/>
    <cellStyle name="Normal 4 2 3 4 4 5 3 2" xfId="14128"/>
    <cellStyle name="Normal 4 2 3 4 4 5 4" xfId="14129"/>
    <cellStyle name="Normal 4 2 3 4 4 6" xfId="14130"/>
    <cellStyle name="Normal 4 2 3 4 4 6 2" xfId="14131"/>
    <cellStyle name="Normal 4 2 3 4 4 6 2 2" xfId="14132"/>
    <cellStyle name="Normal 4 2 3 4 4 6 3" xfId="14133"/>
    <cellStyle name="Normal 4 2 3 4 4 7" xfId="14134"/>
    <cellStyle name="Normal 4 2 3 4 4 7 2" xfId="14135"/>
    <cellStyle name="Normal 4 2 3 4 4 8" xfId="14136"/>
    <cellStyle name="Normal 4 2 3 4 4 8 2" xfId="14137"/>
    <cellStyle name="Normal 4 2 3 4 4 9" xfId="14138"/>
    <cellStyle name="Normal 4 2 3 4 5" xfId="14139"/>
    <cellStyle name="Normal 4 2 3 4 5 2" xfId="14140"/>
    <cellStyle name="Normal 4 2 3 4 5 2 2" xfId="14141"/>
    <cellStyle name="Normal 4 2 3 4 5 2 2 2" xfId="14142"/>
    <cellStyle name="Normal 4 2 3 4 5 2 2 2 2" xfId="14143"/>
    <cellStyle name="Normal 4 2 3 4 5 2 2 3" xfId="14144"/>
    <cellStyle name="Normal 4 2 3 4 5 2 2 3 2" xfId="14145"/>
    <cellStyle name="Normal 4 2 3 4 5 2 2 4" xfId="14146"/>
    <cellStyle name="Normal 4 2 3 4 5 2 3" xfId="14147"/>
    <cellStyle name="Normal 4 2 3 4 5 2 3 2" xfId="14148"/>
    <cellStyle name="Normal 4 2 3 4 5 2 3 2 2" xfId="14149"/>
    <cellStyle name="Normal 4 2 3 4 5 2 3 3" xfId="14150"/>
    <cellStyle name="Normal 4 2 3 4 5 2 4" xfId="14151"/>
    <cellStyle name="Normal 4 2 3 4 5 2 4 2" xfId="14152"/>
    <cellStyle name="Normal 4 2 3 4 5 2 5" xfId="14153"/>
    <cellStyle name="Normal 4 2 3 4 5 2 5 2" xfId="14154"/>
    <cellStyle name="Normal 4 2 3 4 5 2 6" xfId="14155"/>
    <cellStyle name="Normal 4 2 3 4 5 3" xfId="14156"/>
    <cellStyle name="Normal 4 2 3 4 5 3 2" xfId="14157"/>
    <cellStyle name="Normal 4 2 3 4 5 3 2 2" xfId="14158"/>
    <cellStyle name="Normal 4 2 3 4 5 3 3" xfId="14159"/>
    <cellStyle name="Normal 4 2 3 4 5 3 3 2" xfId="14160"/>
    <cellStyle name="Normal 4 2 3 4 5 3 4" xfId="14161"/>
    <cellStyle name="Normal 4 2 3 4 5 4" xfId="14162"/>
    <cellStyle name="Normal 4 2 3 4 5 4 2" xfId="14163"/>
    <cellStyle name="Normal 4 2 3 4 5 4 2 2" xfId="14164"/>
    <cellStyle name="Normal 4 2 3 4 5 4 3" xfId="14165"/>
    <cellStyle name="Normal 4 2 3 4 5 5" xfId="14166"/>
    <cellStyle name="Normal 4 2 3 4 5 5 2" xfId="14167"/>
    <cellStyle name="Normal 4 2 3 4 5 6" xfId="14168"/>
    <cellStyle name="Normal 4 2 3 4 5 6 2" xfId="14169"/>
    <cellStyle name="Normal 4 2 3 4 5 7" xfId="14170"/>
    <cellStyle name="Normal 4 2 3 4 6" xfId="14171"/>
    <cellStyle name="Normal 4 2 3 4 6 2" xfId="14172"/>
    <cellStyle name="Normal 4 2 3 4 6 2 2" xfId="14173"/>
    <cellStyle name="Normal 4 2 3 4 6 2 2 2" xfId="14174"/>
    <cellStyle name="Normal 4 2 3 4 6 2 2 2 2" xfId="14175"/>
    <cellStyle name="Normal 4 2 3 4 6 2 2 3" xfId="14176"/>
    <cellStyle name="Normal 4 2 3 4 6 2 2 3 2" xfId="14177"/>
    <cellStyle name="Normal 4 2 3 4 6 2 2 4" xfId="14178"/>
    <cellStyle name="Normal 4 2 3 4 6 2 3" xfId="14179"/>
    <cellStyle name="Normal 4 2 3 4 6 2 3 2" xfId="14180"/>
    <cellStyle name="Normal 4 2 3 4 6 2 3 2 2" xfId="14181"/>
    <cellStyle name="Normal 4 2 3 4 6 2 3 3" xfId="14182"/>
    <cellStyle name="Normal 4 2 3 4 6 2 4" xfId="14183"/>
    <cellStyle name="Normal 4 2 3 4 6 2 4 2" xfId="14184"/>
    <cellStyle name="Normal 4 2 3 4 6 2 5" xfId="14185"/>
    <cellStyle name="Normal 4 2 3 4 6 2 5 2" xfId="14186"/>
    <cellStyle name="Normal 4 2 3 4 6 2 6" xfId="14187"/>
    <cellStyle name="Normal 4 2 3 4 6 3" xfId="14188"/>
    <cellStyle name="Normal 4 2 3 4 6 3 2" xfId="14189"/>
    <cellStyle name="Normal 4 2 3 4 6 3 2 2" xfId="14190"/>
    <cellStyle name="Normal 4 2 3 4 6 3 3" xfId="14191"/>
    <cellStyle name="Normal 4 2 3 4 6 3 3 2" xfId="14192"/>
    <cellStyle name="Normal 4 2 3 4 6 3 4" xfId="14193"/>
    <cellStyle name="Normal 4 2 3 4 6 4" xfId="14194"/>
    <cellStyle name="Normal 4 2 3 4 6 4 2" xfId="14195"/>
    <cellStyle name="Normal 4 2 3 4 6 4 2 2" xfId="14196"/>
    <cellStyle name="Normal 4 2 3 4 6 4 3" xfId="14197"/>
    <cellStyle name="Normal 4 2 3 4 6 5" xfId="14198"/>
    <cellStyle name="Normal 4 2 3 4 6 5 2" xfId="14199"/>
    <cellStyle name="Normal 4 2 3 4 6 6" xfId="14200"/>
    <cellStyle name="Normal 4 2 3 4 6 6 2" xfId="14201"/>
    <cellStyle name="Normal 4 2 3 4 6 7" xfId="14202"/>
    <cellStyle name="Normal 4 2 3 4 7" xfId="14203"/>
    <cellStyle name="Normal 4 2 3 4 7 2" xfId="14204"/>
    <cellStyle name="Normal 4 2 3 4 7 2 2" xfId="14205"/>
    <cellStyle name="Normal 4 2 3 4 7 2 2 2" xfId="14206"/>
    <cellStyle name="Normal 4 2 3 4 7 2 3" xfId="14207"/>
    <cellStyle name="Normal 4 2 3 4 7 2 3 2" xfId="14208"/>
    <cellStyle name="Normal 4 2 3 4 7 2 4" xfId="14209"/>
    <cellStyle name="Normal 4 2 3 4 7 3" xfId="14210"/>
    <cellStyle name="Normal 4 2 3 4 7 3 2" xfId="14211"/>
    <cellStyle name="Normal 4 2 3 4 7 3 2 2" xfId="14212"/>
    <cellStyle name="Normal 4 2 3 4 7 3 3" xfId="14213"/>
    <cellStyle name="Normal 4 2 3 4 7 4" xfId="14214"/>
    <cellStyle name="Normal 4 2 3 4 7 4 2" xfId="14215"/>
    <cellStyle name="Normal 4 2 3 4 7 5" xfId="14216"/>
    <cellStyle name="Normal 4 2 3 4 7 5 2" xfId="14217"/>
    <cellStyle name="Normal 4 2 3 4 7 6" xfId="14218"/>
    <cellStyle name="Normal 4 2 3 4 8" xfId="14219"/>
    <cellStyle name="Normal 4 2 3 4 8 2" xfId="14220"/>
    <cellStyle name="Normal 4 2 3 4 8 2 2" xfId="14221"/>
    <cellStyle name="Normal 4 2 3 4 8 3" xfId="14222"/>
    <cellStyle name="Normal 4 2 3 4 8 3 2" xfId="14223"/>
    <cellStyle name="Normal 4 2 3 4 8 4" xfId="14224"/>
    <cellStyle name="Normal 4 2 3 4 9" xfId="14225"/>
    <cellStyle name="Normal 4 2 3 4 9 2" xfId="14226"/>
    <cellStyle name="Normal 4 2 3 4 9 2 2" xfId="14227"/>
    <cellStyle name="Normal 4 2 3 4 9 3" xfId="14228"/>
    <cellStyle name="Normal 4 2 3 4 9 3 2" xfId="14229"/>
    <cellStyle name="Normal 4 2 3 4 9 4" xfId="14230"/>
    <cellStyle name="Normal 4 2 3 5" xfId="14231"/>
    <cellStyle name="Normal 4 2 3 5 10" xfId="14232"/>
    <cellStyle name="Normal 4 2 3 5 2" xfId="14233"/>
    <cellStyle name="Normal 4 2 3 5 2 2" xfId="14234"/>
    <cellStyle name="Normal 4 2 3 5 2 2 2" xfId="14235"/>
    <cellStyle name="Normal 4 2 3 5 2 2 2 2" xfId="14236"/>
    <cellStyle name="Normal 4 2 3 5 2 2 2 2 2" xfId="14237"/>
    <cellStyle name="Normal 4 2 3 5 2 2 2 2 2 2" xfId="14238"/>
    <cellStyle name="Normal 4 2 3 5 2 2 2 2 3" xfId="14239"/>
    <cellStyle name="Normal 4 2 3 5 2 2 2 2 3 2" xfId="14240"/>
    <cellStyle name="Normal 4 2 3 5 2 2 2 2 4" xfId="14241"/>
    <cellStyle name="Normal 4 2 3 5 2 2 2 3" xfId="14242"/>
    <cellStyle name="Normal 4 2 3 5 2 2 2 3 2" xfId="14243"/>
    <cellStyle name="Normal 4 2 3 5 2 2 2 3 2 2" xfId="14244"/>
    <cellStyle name="Normal 4 2 3 5 2 2 2 3 3" xfId="14245"/>
    <cellStyle name="Normal 4 2 3 5 2 2 2 4" xfId="14246"/>
    <cellStyle name="Normal 4 2 3 5 2 2 2 4 2" xfId="14247"/>
    <cellStyle name="Normal 4 2 3 5 2 2 2 5" xfId="14248"/>
    <cellStyle name="Normal 4 2 3 5 2 2 2 5 2" xfId="14249"/>
    <cellStyle name="Normal 4 2 3 5 2 2 2 6" xfId="14250"/>
    <cellStyle name="Normal 4 2 3 5 2 2 3" xfId="14251"/>
    <cellStyle name="Normal 4 2 3 5 2 2 3 2" xfId="14252"/>
    <cellStyle name="Normal 4 2 3 5 2 2 3 2 2" xfId="14253"/>
    <cellStyle name="Normal 4 2 3 5 2 2 3 3" xfId="14254"/>
    <cellStyle name="Normal 4 2 3 5 2 2 3 3 2" xfId="14255"/>
    <cellStyle name="Normal 4 2 3 5 2 2 3 4" xfId="14256"/>
    <cellStyle name="Normal 4 2 3 5 2 2 4" xfId="14257"/>
    <cellStyle name="Normal 4 2 3 5 2 2 4 2" xfId="14258"/>
    <cellStyle name="Normal 4 2 3 5 2 2 4 2 2" xfId="14259"/>
    <cellStyle name="Normal 4 2 3 5 2 2 4 3" xfId="14260"/>
    <cellStyle name="Normal 4 2 3 5 2 2 5" xfId="14261"/>
    <cellStyle name="Normal 4 2 3 5 2 2 5 2" xfId="14262"/>
    <cellStyle name="Normal 4 2 3 5 2 2 6" xfId="14263"/>
    <cellStyle name="Normal 4 2 3 5 2 2 6 2" xfId="14264"/>
    <cellStyle name="Normal 4 2 3 5 2 2 7" xfId="14265"/>
    <cellStyle name="Normal 4 2 3 5 2 3" xfId="14266"/>
    <cellStyle name="Normal 4 2 3 5 2 3 2" xfId="14267"/>
    <cellStyle name="Normal 4 2 3 5 2 3 2 2" xfId="14268"/>
    <cellStyle name="Normal 4 2 3 5 2 3 2 2 2" xfId="14269"/>
    <cellStyle name="Normal 4 2 3 5 2 3 2 2 2 2" xfId="14270"/>
    <cellStyle name="Normal 4 2 3 5 2 3 2 2 3" xfId="14271"/>
    <cellStyle name="Normal 4 2 3 5 2 3 2 2 3 2" xfId="14272"/>
    <cellStyle name="Normal 4 2 3 5 2 3 2 2 4" xfId="14273"/>
    <cellStyle name="Normal 4 2 3 5 2 3 2 3" xfId="14274"/>
    <cellStyle name="Normal 4 2 3 5 2 3 2 3 2" xfId="14275"/>
    <cellStyle name="Normal 4 2 3 5 2 3 2 3 2 2" xfId="14276"/>
    <cellStyle name="Normal 4 2 3 5 2 3 2 3 3" xfId="14277"/>
    <cellStyle name="Normal 4 2 3 5 2 3 2 4" xfId="14278"/>
    <cellStyle name="Normal 4 2 3 5 2 3 2 4 2" xfId="14279"/>
    <cellStyle name="Normal 4 2 3 5 2 3 2 5" xfId="14280"/>
    <cellStyle name="Normal 4 2 3 5 2 3 2 5 2" xfId="14281"/>
    <cellStyle name="Normal 4 2 3 5 2 3 2 6" xfId="14282"/>
    <cellStyle name="Normal 4 2 3 5 2 3 3" xfId="14283"/>
    <cellStyle name="Normal 4 2 3 5 2 3 3 2" xfId="14284"/>
    <cellStyle name="Normal 4 2 3 5 2 3 3 2 2" xfId="14285"/>
    <cellStyle name="Normal 4 2 3 5 2 3 3 3" xfId="14286"/>
    <cellStyle name="Normal 4 2 3 5 2 3 3 3 2" xfId="14287"/>
    <cellStyle name="Normal 4 2 3 5 2 3 3 4" xfId="14288"/>
    <cellStyle name="Normal 4 2 3 5 2 3 4" xfId="14289"/>
    <cellStyle name="Normal 4 2 3 5 2 3 4 2" xfId="14290"/>
    <cellStyle name="Normal 4 2 3 5 2 3 4 2 2" xfId="14291"/>
    <cellStyle name="Normal 4 2 3 5 2 3 4 3" xfId="14292"/>
    <cellStyle name="Normal 4 2 3 5 2 3 5" xfId="14293"/>
    <cellStyle name="Normal 4 2 3 5 2 3 5 2" xfId="14294"/>
    <cellStyle name="Normal 4 2 3 5 2 3 6" xfId="14295"/>
    <cellStyle name="Normal 4 2 3 5 2 3 6 2" xfId="14296"/>
    <cellStyle name="Normal 4 2 3 5 2 3 7" xfId="14297"/>
    <cellStyle name="Normal 4 2 3 5 2 4" xfId="14298"/>
    <cellStyle name="Normal 4 2 3 5 2 4 2" xfId="14299"/>
    <cellStyle name="Normal 4 2 3 5 2 4 2 2" xfId="14300"/>
    <cellStyle name="Normal 4 2 3 5 2 4 2 2 2" xfId="14301"/>
    <cellStyle name="Normal 4 2 3 5 2 4 2 3" xfId="14302"/>
    <cellStyle name="Normal 4 2 3 5 2 4 2 3 2" xfId="14303"/>
    <cellStyle name="Normal 4 2 3 5 2 4 2 4" xfId="14304"/>
    <cellStyle name="Normal 4 2 3 5 2 4 3" xfId="14305"/>
    <cellStyle name="Normal 4 2 3 5 2 4 3 2" xfId="14306"/>
    <cellStyle name="Normal 4 2 3 5 2 4 3 2 2" xfId="14307"/>
    <cellStyle name="Normal 4 2 3 5 2 4 3 3" xfId="14308"/>
    <cellStyle name="Normal 4 2 3 5 2 4 4" xfId="14309"/>
    <cellStyle name="Normal 4 2 3 5 2 4 4 2" xfId="14310"/>
    <cellStyle name="Normal 4 2 3 5 2 4 5" xfId="14311"/>
    <cellStyle name="Normal 4 2 3 5 2 4 5 2" xfId="14312"/>
    <cellStyle name="Normal 4 2 3 5 2 4 6" xfId="14313"/>
    <cellStyle name="Normal 4 2 3 5 2 5" xfId="14314"/>
    <cellStyle name="Normal 4 2 3 5 2 5 2" xfId="14315"/>
    <cellStyle name="Normal 4 2 3 5 2 5 2 2" xfId="14316"/>
    <cellStyle name="Normal 4 2 3 5 2 5 3" xfId="14317"/>
    <cellStyle name="Normal 4 2 3 5 2 5 3 2" xfId="14318"/>
    <cellStyle name="Normal 4 2 3 5 2 5 4" xfId="14319"/>
    <cellStyle name="Normal 4 2 3 5 2 6" xfId="14320"/>
    <cellStyle name="Normal 4 2 3 5 2 6 2" xfId="14321"/>
    <cellStyle name="Normal 4 2 3 5 2 6 2 2" xfId="14322"/>
    <cellStyle name="Normal 4 2 3 5 2 6 3" xfId="14323"/>
    <cellStyle name="Normal 4 2 3 5 2 7" xfId="14324"/>
    <cellStyle name="Normal 4 2 3 5 2 7 2" xfId="14325"/>
    <cellStyle name="Normal 4 2 3 5 2 8" xfId="14326"/>
    <cellStyle name="Normal 4 2 3 5 2 8 2" xfId="14327"/>
    <cellStyle name="Normal 4 2 3 5 2 9" xfId="14328"/>
    <cellStyle name="Normal 4 2 3 5 3" xfId="14329"/>
    <cellStyle name="Normal 4 2 3 5 3 2" xfId="14330"/>
    <cellStyle name="Normal 4 2 3 5 3 2 2" xfId="14331"/>
    <cellStyle name="Normal 4 2 3 5 3 2 2 2" xfId="14332"/>
    <cellStyle name="Normal 4 2 3 5 3 2 2 2 2" xfId="14333"/>
    <cellStyle name="Normal 4 2 3 5 3 2 2 3" xfId="14334"/>
    <cellStyle name="Normal 4 2 3 5 3 2 2 3 2" xfId="14335"/>
    <cellStyle name="Normal 4 2 3 5 3 2 2 4" xfId="14336"/>
    <cellStyle name="Normal 4 2 3 5 3 2 3" xfId="14337"/>
    <cellStyle name="Normal 4 2 3 5 3 2 3 2" xfId="14338"/>
    <cellStyle name="Normal 4 2 3 5 3 2 3 2 2" xfId="14339"/>
    <cellStyle name="Normal 4 2 3 5 3 2 3 3" xfId="14340"/>
    <cellStyle name="Normal 4 2 3 5 3 2 4" xfId="14341"/>
    <cellStyle name="Normal 4 2 3 5 3 2 4 2" xfId="14342"/>
    <cellStyle name="Normal 4 2 3 5 3 2 5" xfId="14343"/>
    <cellStyle name="Normal 4 2 3 5 3 2 5 2" xfId="14344"/>
    <cellStyle name="Normal 4 2 3 5 3 2 6" xfId="14345"/>
    <cellStyle name="Normal 4 2 3 5 3 3" xfId="14346"/>
    <cellStyle name="Normal 4 2 3 5 3 3 2" xfId="14347"/>
    <cellStyle name="Normal 4 2 3 5 3 3 2 2" xfId="14348"/>
    <cellStyle name="Normal 4 2 3 5 3 3 3" xfId="14349"/>
    <cellStyle name="Normal 4 2 3 5 3 3 3 2" xfId="14350"/>
    <cellStyle name="Normal 4 2 3 5 3 3 4" xfId="14351"/>
    <cellStyle name="Normal 4 2 3 5 3 4" xfId="14352"/>
    <cellStyle name="Normal 4 2 3 5 3 4 2" xfId="14353"/>
    <cellStyle name="Normal 4 2 3 5 3 4 2 2" xfId="14354"/>
    <cellStyle name="Normal 4 2 3 5 3 4 3" xfId="14355"/>
    <cellStyle name="Normal 4 2 3 5 3 5" xfId="14356"/>
    <cellStyle name="Normal 4 2 3 5 3 5 2" xfId="14357"/>
    <cellStyle name="Normal 4 2 3 5 3 6" xfId="14358"/>
    <cellStyle name="Normal 4 2 3 5 3 6 2" xfId="14359"/>
    <cellStyle name="Normal 4 2 3 5 3 7" xfId="14360"/>
    <cellStyle name="Normal 4 2 3 5 4" xfId="14361"/>
    <cellStyle name="Normal 4 2 3 5 4 2" xfId="14362"/>
    <cellStyle name="Normal 4 2 3 5 4 2 2" xfId="14363"/>
    <cellStyle name="Normal 4 2 3 5 4 2 2 2" xfId="14364"/>
    <cellStyle name="Normal 4 2 3 5 4 2 2 2 2" xfId="14365"/>
    <cellStyle name="Normal 4 2 3 5 4 2 2 3" xfId="14366"/>
    <cellStyle name="Normal 4 2 3 5 4 2 2 3 2" xfId="14367"/>
    <cellStyle name="Normal 4 2 3 5 4 2 2 4" xfId="14368"/>
    <cellStyle name="Normal 4 2 3 5 4 2 3" xfId="14369"/>
    <cellStyle name="Normal 4 2 3 5 4 2 3 2" xfId="14370"/>
    <cellStyle name="Normal 4 2 3 5 4 2 3 2 2" xfId="14371"/>
    <cellStyle name="Normal 4 2 3 5 4 2 3 3" xfId="14372"/>
    <cellStyle name="Normal 4 2 3 5 4 2 4" xfId="14373"/>
    <cellStyle name="Normal 4 2 3 5 4 2 4 2" xfId="14374"/>
    <cellStyle name="Normal 4 2 3 5 4 2 5" xfId="14375"/>
    <cellStyle name="Normal 4 2 3 5 4 2 5 2" xfId="14376"/>
    <cellStyle name="Normal 4 2 3 5 4 2 6" xfId="14377"/>
    <cellStyle name="Normal 4 2 3 5 4 3" xfId="14378"/>
    <cellStyle name="Normal 4 2 3 5 4 3 2" xfId="14379"/>
    <cellStyle name="Normal 4 2 3 5 4 3 2 2" xfId="14380"/>
    <cellStyle name="Normal 4 2 3 5 4 3 3" xfId="14381"/>
    <cellStyle name="Normal 4 2 3 5 4 3 3 2" xfId="14382"/>
    <cellStyle name="Normal 4 2 3 5 4 3 4" xfId="14383"/>
    <cellStyle name="Normal 4 2 3 5 4 4" xfId="14384"/>
    <cellStyle name="Normal 4 2 3 5 4 4 2" xfId="14385"/>
    <cellStyle name="Normal 4 2 3 5 4 4 2 2" xfId="14386"/>
    <cellStyle name="Normal 4 2 3 5 4 4 3" xfId="14387"/>
    <cellStyle name="Normal 4 2 3 5 4 5" xfId="14388"/>
    <cellStyle name="Normal 4 2 3 5 4 5 2" xfId="14389"/>
    <cellStyle name="Normal 4 2 3 5 4 6" xfId="14390"/>
    <cellStyle name="Normal 4 2 3 5 4 6 2" xfId="14391"/>
    <cellStyle name="Normal 4 2 3 5 4 7" xfId="14392"/>
    <cellStyle name="Normal 4 2 3 5 5" xfId="14393"/>
    <cellStyle name="Normal 4 2 3 5 5 2" xfId="14394"/>
    <cellStyle name="Normal 4 2 3 5 5 2 2" xfId="14395"/>
    <cellStyle name="Normal 4 2 3 5 5 2 2 2" xfId="14396"/>
    <cellStyle name="Normal 4 2 3 5 5 2 3" xfId="14397"/>
    <cellStyle name="Normal 4 2 3 5 5 2 3 2" xfId="14398"/>
    <cellStyle name="Normal 4 2 3 5 5 2 4" xfId="14399"/>
    <cellStyle name="Normal 4 2 3 5 5 3" xfId="14400"/>
    <cellStyle name="Normal 4 2 3 5 5 3 2" xfId="14401"/>
    <cellStyle name="Normal 4 2 3 5 5 3 2 2" xfId="14402"/>
    <cellStyle name="Normal 4 2 3 5 5 3 3" xfId="14403"/>
    <cellStyle name="Normal 4 2 3 5 5 4" xfId="14404"/>
    <cellStyle name="Normal 4 2 3 5 5 4 2" xfId="14405"/>
    <cellStyle name="Normal 4 2 3 5 5 5" xfId="14406"/>
    <cellStyle name="Normal 4 2 3 5 5 5 2" xfId="14407"/>
    <cellStyle name="Normal 4 2 3 5 5 6" xfId="14408"/>
    <cellStyle name="Normal 4 2 3 5 6" xfId="14409"/>
    <cellStyle name="Normal 4 2 3 5 6 2" xfId="14410"/>
    <cellStyle name="Normal 4 2 3 5 6 2 2" xfId="14411"/>
    <cellStyle name="Normal 4 2 3 5 6 3" xfId="14412"/>
    <cellStyle name="Normal 4 2 3 5 6 3 2" xfId="14413"/>
    <cellStyle name="Normal 4 2 3 5 6 4" xfId="14414"/>
    <cellStyle name="Normal 4 2 3 5 7" xfId="14415"/>
    <cellStyle name="Normal 4 2 3 5 7 2" xfId="14416"/>
    <cellStyle name="Normal 4 2 3 5 7 2 2" xfId="14417"/>
    <cellStyle name="Normal 4 2 3 5 7 3" xfId="14418"/>
    <cellStyle name="Normal 4 2 3 5 8" xfId="14419"/>
    <cellStyle name="Normal 4 2 3 5 8 2" xfId="14420"/>
    <cellStyle name="Normal 4 2 3 5 9" xfId="14421"/>
    <cellStyle name="Normal 4 2 3 5 9 2" xfId="14422"/>
    <cellStyle name="Normal 4 2 3 6" xfId="14423"/>
    <cellStyle name="Normal 4 2 3 6 10" xfId="14424"/>
    <cellStyle name="Normal 4 2 3 6 2" xfId="14425"/>
    <cellStyle name="Normal 4 2 3 6 2 2" xfId="14426"/>
    <cellStyle name="Normal 4 2 3 6 2 2 2" xfId="14427"/>
    <cellStyle name="Normal 4 2 3 6 2 2 2 2" xfId="14428"/>
    <cellStyle name="Normal 4 2 3 6 2 2 2 2 2" xfId="14429"/>
    <cellStyle name="Normal 4 2 3 6 2 2 2 2 2 2" xfId="14430"/>
    <cellStyle name="Normal 4 2 3 6 2 2 2 2 3" xfId="14431"/>
    <cellStyle name="Normal 4 2 3 6 2 2 2 2 3 2" xfId="14432"/>
    <cellStyle name="Normal 4 2 3 6 2 2 2 2 4" xfId="14433"/>
    <cellStyle name="Normal 4 2 3 6 2 2 2 3" xfId="14434"/>
    <cellStyle name="Normal 4 2 3 6 2 2 2 3 2" xfId="14435"/>
    <cellStyle name="Normal 4 2 3 6 2 2 2 3 2 2" xfId="14436"/>
    <cellStyle name="Normal 4 2 3 6 2 2 2 3 3" xfId="14437"/>
    <cellStyle name="Normal 4 2 3 6 2 2 2 4" xfId="14438"/>
    <cellStyle name="Normal 4 2 3 6 2 2 2 4 2" xfId="14439"/>
    <cellStyle name="Normal 4 2 3 6 2 2 2 5" xfId="14440"/>
    <cellStyle name="Normal 4 2 3 6 2 2 2 5 2" xfId="14441"/>
    <cellStyle name="Normal 4 2 3 6 2 2 2 6" xfId="14442"/>
    <cellStyle name="Normal 4 2 3 6 2 2 3" xfId="14443"/>
    <cellStyle name="Normal 4 2 3 6 2 2 3 2" xfId="14444"/>
    <cellStyle name="Normal 4 2 3 6 2 2 3 2 2" xfId="14445"/>
    <cellStyle name="Normal 4 2 3 6 2 2 3 3" xfId="14446"/>
    <cellStyle name="Normal 4 2 3 6 2 2 3 3 2" xfId="14447"/>
    <cellStyle name="Normal 4 2 3 6 2 2 3 4" xfId="14448"/>
    <cellStyle name="Normal 4 2 3 6 2 2 4" xfId="14449"/>
    <cellStyle name="Normal 4 2 3 6 2 2 4 2" xfId="14450"/>
    <cellStyle name="Normal 4 2 3 6 2 2 4 2 2" xfId="14451"/>
    <cellStyle name="Normal 4 2 3 6 2 2 4 3" xfId="14452"/>
    <cellStyle name="Normal 4 2 3 6 2 2 5" xfId="14453"/>
    <cellStyle name="Normal 4 2 3 6 2 2 5 2" xfId="14454"/>
    <cellStyle name="Normal 4 2 3 6 2 2 6" xfId="14455"/>
    <cellStyle name="Normal 4 2 3 6 2 2 6 2" xfId="14456"/>
    <cellStyle name="Normal 4 2 3 6 2 2 7" xfId="14457"/>
    <cellStyle name="Normal 4 2 3 6 2 3" xfId="14458"/>
    <cellStyle name="Normal 4 2 3 6 2 3 2" xfId="14459"/>
    <cellStyle name="Normal 4 2 3 6 2 3 2 2" xfId="14460"/>
    <cellStyle name="Normal 4 2 3 6 2 3 2 2 2" xfId="14461"/>
    <cellStyle name="Normal 4 2 3 6 2 3 2 2 2 2" xfId="14462"/>
    <cellStyle name="Normal 4 2 3 6 2 3 2 2 3" xfId="14463"/>
    <cellStyle name="Normal 4 2 3 6 2 3 2 2 3 2" xfId="14464"/>
    <cellStyle name="Normal 4 2 3 6 2 3 2 2 4" xfId="14465"/>
    <cellStyle name="Normal 4 2 3 6 2 3 2 3" xfId="14466"/>
    <cellStyle name="Normal 4 2 3 6 2 3 2 3 2" xfId="14467"/>
    <cellStyle name="Normal 4 2 3 6 2 3 2 3 2 2" xfId="14468"/>
    <cellStyle name="Normal 4 2 3 6 2 3 2 3 3" xfId="14469"/>
    <cellStyle name="Normal 4 2 3 6 2 3 2 4" xfId="14470"/>
    <cellStyle name="Normal 4 2 3 6 2 3 2 4 2" xfId="14471"/>
    <cellStyle name="Normal 4 2 3 6 2 3 2 5" xfId="14472"/>
    <cellStyle name="Normal 4 2 3 6 2 3 2 5 2" xfId="14473"/>
    <cellStyle name="Normal 4 2 3 6 2 3 2 6" xfId="14474"/>
    <cellStyle name="Normal 4 2 3 6 2 3 3" xfId="14475"/>
    <cellStyle name="Normal 4 2 3 6 2 3 3 2" xfId="14476"/>
    <cellStyle name="Normal 4 2 3 6 2 3 3 2 2" xfId="14477"/>
    <cellStyle name="Normal 4 2 3 6 2 3 3 3" xfId="14478"/>
    <cellStyle name="Normal 4 2 3 6 2 3 3 3 2" xfId="14479"/>
    <cellStyle name="Normal 4 2 3 6 2 3 3 4" xfId="14480"/>
    <cellStyle name="Normal 4 2 3 6 2 3 4" xfId="14481"/>
    <cellStyle name="Normal 4 2 3 6 2 3 4 2" xfId="14482"/>
    <cellStyle name="Normal 4 2 3 6 2 3 4 2 2" xfId="14483"/>
    <cellStyle name="Normal 4 2 3 6 2 3 4 3" xfId="14484"/>
    <cellStyle name="Normal 4 2 3 6 2 3 5" xfId="14485"/>
    <cellStyle name="Normal 4 2 3 6 2 3 5 2" xfId="14486"/>
    <cellStyle name="Normal 4 2 3 6 2 3 6" xfId="14487"/>
    <cellStyle name="Normal 4 2 3 6 2 3 6 2" xfId="14488"/>
    <cellStyle name="Normal 4 2 3 6 2 3 7" xfId="14489"/>
    <cellStyle name="Normal 4 2 3 6 2 4" xfId="14490"/>
    <cellStyle name="Normal 4 2 3 6 2 4 2" xfId="14491"/>
    <cellStyle name="Normal 4 2 3 6 2 4 2 2" xfId="14492"/>
    <cellStyle name="Normal 4 2 3 6 2 4 2 2 2" xfId="14493"/>
    <cellStyle name="Normal 4 2 3 6 2 4 2 3" xfId="14494"/>
    <cellStyle name="Normal 4 2 3 6 2 4 2 3 2" xfId="14495"/>
    <cellStyle name="Normal 4 2 3 6 2 4 2 4" xfId="14496"/>
    <cellStyle name="Normal 4 2 3 6 2 4 3" xfId="14497"/>
    <cellStyle name="Normal 4 2 3 6 2 4 3 2" xfId="14498"/>
    <cellStyle name="Normal 4 2 3 6 2 4 3 2 2" xfId="14499"/>
    <cellStyle name="Normal 4 2 3 6 2 4 3 3" xfId="14500"/>
    <cellStyle name="Normal 4 2 3 6 2 4 4" xfId="14501"/>
    <cellStyle name="Normal 4 2 3 6 2 4 4 2" xfId="14502"/>
    <cellStyle name="Normal 4 2 3 6 2 4 5" xfId="14503"/>
    <cellStyle name="Normal 4 2 3 6 2 4 5 2" xfId="14504"/>
    <cellStyle name="Normal 4 2 3 6 2 4 6" xfId="14505"/>
    <cellStyle name="Normal 4 2 3 6 2 5" xfId="14506"/>
    <cellStyle name="Normal 4 2 3 6 2 5 2" xfId="14507"/>
    <cellStyle name="Normal 4 2 3 6 2 5 2 2" xfId="14508"/>
    <cellStyle name="Normal 4 2 3 6 2 5 3" xfId="14509"/>
    <cellStyle name="Normal 4 2 3 6 2 5 3 2" xfId="14510"/>
    <cellStyle name="Normal 4 2 3 6 2 5 4" xfId="14511"/>
    <cellStyle name="Normal 4 2 3 6 2 6" xfId="14512"/>
    <cellStyle name="Normal 4 2 3 6 2 6 2" xfId="14513"/>
    <cellStyle name="Normal 4 2 3 6 2 6 2 2" xfId="14514"/>
    <cellStyle name="Normal 4 2 3 6 2 6 3" xfId="14515"/>
    <cellStyle name="Normal 4 2 3 6 2 7" xfId="14516"/>
    <cellStyle name="Normal 4 2 3 6 2 7 2" xfId="14517"/>
    <cellStyle name="Normal 4 2 3 6 2 8" xfId="14518"/>
    <cellStyle name="Normal 4 2 3 6 2 8 2" xfId="14519"/>
    <cellStyle name="Normal 4 2 3 6 2 9" xfId="14520"/>
    <cellStyle name="Normal 4 2 3 6 3" xfId="14521"/>
    <cellStyle name="Normal 4 2 3 6 3 2" xfId="14522"/>
    <cellStyle name="Normal 4 2 3 6 3 2 2" xfId="14523"/>
    <cellStyle name="Normal 4 2 3 6 3 2 2 2" xfId="14524"/>
    <cellStyle name="Normal 4 2 3 6 3 2 2 2 2" xfId="14525"/>
    <cellStyle name="Normal 4 2 3 6 3 2 2 3" xfId="14526"/>
    <cellStyle name="Normal 4 2 3 6 3 2 2 3 2" xfId="14527"/>
    <cellStyle name="Normal 4 2 3 6 3 2 2 4" xfId="14528"/>
    <cellStyle name="Normal 4 2 3 6 3 2 3" xfId="14529"/>
    <cellStyle name="Normal 4 2 3 6 3 2 3 2" xfId="14530"/>
    <cellStyle name="Normal 4 2 3 6 3 2 3 2 2" xfId="14531"/>
    <cellStyle name="Normal 4 2 3 6 3 2 3 3" xfId="14532"/>
    <cellStyle name="Normal 4 2 3 6 3 2 4" xfId="14533"/>
    <cellStyle name="Normal 4 2 3 6 3 2 4 2" xfId="14534"/>
    <cellStyle name="Normal 4 2 3 6 3 2 5" xfId="14535"/>
    <cellStyle name="Normal 4 2 3 6 3 2 5 2" xfId="14536"/>
    <cellStyle name="Normal 4 2 3 6 3 2 6" xfId="14537"/>
    <cellStyle name="Normal 4 2 3 6 3 3" xfId="14538"/>
    <cellStyle name="Normal 4 2 3 6 3 3 2" xfId="14539"/>
    <cellStyle name="Normal 4 2 3 6 3 3 2 2" xfId="14540"/>
    <cellStyle name="Normal 4 2 3 6 3 3 3" xfId="14541"/>
    <cellStyle name="Normal 4 2 3 6 3 3 3 2" xfId="14542"/>
    <cellStyle name="Normal 4 2 3 6 3 3 4" xfId="14543"/>
    <cellStyle name="Normal 4 2 3 6 3 4" xfId="14544"/>
    <cellStyle name="Normal 4 2 3 6 3 4 2" xfId="14545"/>
    <cellStyle name="Normal 4 2 3 6 3 4 2 2" xfId="14546"/>
    <cellStyle name="Normal 4 2 3 6 3 4 3" xfId="14547"/>
    <cellStyle name="Normal 4 2 3 6 3 5" xfId="14548"/>
    <cellStyle name="Normal 4 2 3 6 3 5 2" xfId="14549"/>
    <cellStyle name="Normal 4 2 3 6 3 6" xfId="14550"/>
    <cellStyle name="Normal 4 2 3 6 3 6 2" xfId="14551"/>
    <cellStyle name="Normal 4 2 3 6 3 7" xfId="14552"/>
    <cellStyle name="Normal 4 2 3 6 4" xfId="14553"/>
    <cellStyle name="Normal 4 2 3 6 4 2" xfId="14554"/>
    <cellStyle name="Normal 4 2 3 6 4 2 2" xfId="14555"/>
    <cellStyle name="Normal 4 2 3 6 4 2 2 2" xfId="14556"/>
    <cellStyle name="Normal 4 2 3 6 4 2 2 2 2" xfId="14557"/>
    <cellStyle name="Normal 4 2 3 6 4 2 2 3" xfId="14558"/>
    <cellStyle name="Normal 4 2 3 6 4 2 2 3 2" xfId="14559"/>
    <cellStyle name="Normal 4 2 3 6 4 2 2 4" xfId="14560"/>
    <cellStyle name="Normal 4 2 3 6 4 2 3" xfId="14561"/>
    <cellStyle name="Normal 4 2 3 6 4 2 3 2" xfId="14562"/>
    <cellStyle name="Normal 4 2 3 6 4 2 3 2 2" xfId="14563"/>
    <cellStyle name="Normal 4 2 3 6 4 2 3 3" xfId="14564"/>
    <cellStyle name="Normal 4 2 3 6 4 2 4" xfId="14565"/>
    <cellStyle name="Normal 4 2 3 6 4 2 4 2" xfId="14566"/>
    <cellStyle name="Normal 4 2 3 6 4 2 5" xfId="14567"/>
    <cellStyle name="Normal 4 2 3 6 4 2 5 2" xfId="14568"/>
    <cellStyle name="Normal 4 2 3 6 4 2 6" xfId="14569"/>
    <cellStyle name="Normal 4 2 3 6 4 3" xfId="14570"/>
    <cellStyle name="Normal 4 2 3 6 4 3 2" xfId="14571"/>
    <cellStyle name="Normal 4 2 3 6 4 3 2 2" xfId="14572"/>
    <cellStyle name="Normal 4 2 3 6 4 3 3" xfId="14573"/>
    <cellStyle name="Normal 4 2 3 6 4 3 3 2" xfId="14574"/>
    <cellStyle name="Normal 4 2 3 6 4 3 4" xfId="14575"/>
    <cellStyle name="Normal 4 2 3 6 4 4" xfId="14576"/>
    <cellStyle name="Normal 4 2 3 6 4 4 2" xfId="14577"/>
    <cellStyle name="Normal 4 2 3 6 4 4 2 2" xfId="14578"/>
    <cellStyle name="Normal 4 2 3 6 4 4 3" xfId="14579"/>
    <cellStyle name="Normal 4 2 3 6 4 5" xfId="14580"/>
    <cellStyle name="Normal 4 2 3 6 4 5 2" xfId="14581"/>
    <cellStyle name="Normal 4 2 3 6 4 6" xfId="14582"/>
    <cellStyle name="Normal 4 2 3 6 4 6 2" xfId="14583"/>
    <cellStyle name="Normal 4 2 3 6 4 7" xfId="14584"/>
    <cellStyle name="Normal 4 2 3 6 5" xfId="14585"/>
    <cellStyle name="Normal 4 2 3 6 5 2" xfId="14586"/>
    <cellStyle name="Normal 4 2 3 6 5 2 2" xfId="14587"/>
    <cellStyle name="Normal 4 2 3 6 5 2 2 2" xfId="14588"/>
    <cellStyle name="Normal 4 2 3 6 5 2 3" xfId="14589"/>
    <cellStyle name="Normal 4 2 3 6 5 2 3 2" xfId="14590"/>
    <cellStyle name="Normal 4 2 3 6 5 2 4" xfId="14591"/>
    <cellStyle name="Normal 4 2 3 6 5 3" xfId="14592"/>
    <cellStyle name="Normal 4 2 3 6 5 3 2" xfId="14593"/>
    <cellStyle name="Normal 4 2 3 6 5 3 2 2" xfId="14594"/>
    <cellStyle name="Normal 4 2 3 6 5 3 3" xfId="14595"/>
    <cellStyle name="Normal 4 2 3 6 5 4" xfId="14596"/>
    <cellStyle name="Normal 4 2 3 6 5 4 2" xfId="14597"/>
    <cellStyle name="Normal 4 2 3 6 5 5" xfId="14598"/>
    <cellStyle name="Normal 4 2 3 6 5 5 2" xfId="14599"/>
    <cellStyle name="Normal 4 2 3 6 5 6" xfId="14600"/>
    <cellStyle name="Normal 4 2 3 6 6" xfId="14601"/>
    <cellStyle name="Normal 4 2 3 6 6 2" xfId="14602"/>
    <cellStyle name="Normal 4 2 3 6 6 2 2" xfId="14603"/>
    <cellStyle name="Normal 4 2 3 6 6 3" xfId="14604"/>
    <cellStyle name="Normal 4 2 3 6 6 3 2" xfId="14605"/>
    <cellStyle name="Normal 4 2 3 6 6 4" xfId="14606"/>
    <cellStyle name="Normal 4 2 3 6 7" xfId="14607"/>
    <cellStyle name="Normal 4 2 3 6 7 2" xfId="14608"/>
    <cellStyle name="Normal 4 2 3 6 7 2 2" xfId="14609"/>
    <cellStyle name="Normal 4 2 3 6 7 3" xfId="14610"/>
    <cellStyle name="Normal 4 2 3 6 8" xfId="14611"/>
    <cellStyle name="Normal 4 2 3 6 8 2" xfId="14612"/>
    <cellStyle name="Normal 4 2 3 6 9" xfId="14613"/>
    <cellStyle name="Normal 4 2 3 6 9 2" xfId="14614"/>
    <cellStyle name="Normal 4 2 3 7" xfId="14615"/>
    <cellStyle name="Normal 4 2 3 7 2" xfId="14616"/>
    <cellStyle name="Normal 4 2 3 7 2 2" xfId="14617"/>
    <cellStyle name="Normal 4 2 3 7 2 2 2" xfId="14618"/>
    <cellStyle name="Normal 4 2 3 7 2 2 2 2" xfId="14619"/>
    <cellStyle name="Normal 4 2 3 7 2 2 2 2 2" xfId="14620"/>
    <cellStyle name="Normal 4 2 3 7 2 2 2 3" xfId="14621"/>
    <cellStyle name="Normal 4 2 3 7 2 2 2 3 2" xfId="14622"/>
    <cellStyle name="Normal 4 2 3 7 2 2 2 4" xfId="14623"/>
    <cellStyle name="Normal 4 2 3 7 2 2 3" xfId="14624"/>
    <cellStyle name="Normal 4 2 3 7 2 2 3 2" xfId="14625"/>
    <cellStyle name="Normal 4 2 3 7 2 2 3 2 2" xfId="14626"/>
    <cellStyle name="Normal 4 2 3 7 2 2 3 3" xfId="14627"/>
    <cellStyle name="Normal 4 2 3 7 2 2 4" xfId="14628"/>
    <cellStyle name="Normal 4 2 3 7 2 2 4 2" xfId="14629"/>
    <cellStyle name="Normal 4 2 3 7 2 2 5" xfId="14630"/>
    <cellStyle name="Normal 4 2 3 7 2 2 5 2" xfId="14631"/>
    <cellStyle name="Normal 4 2 3 7 2 2 6" xfId="14632"/>
    <cellStyle name="Normal 4 2 3 7 2 3" xfId="14633"/>
    <cellStyle name="Normal 4 2 3 7 2 3 2" xfId="14634"/>
    <cellStyle name="Normal 4 2 3 7 2 3 2 2" xfId="14635"/>
    <cellStyle name="Normal 4 2 3 7 2 3 3" xfId="14636"/>
    <cellStyle name="Normal 4 2 3 7 2 3 3 2" xfId="14637"/>
    <cellStyle name="Normal 4 2 3 7 2 3 4" xfId="14638"/>
    <cellStyle name="Normal 4 2 3 7 2 4" xfId="14639"/>
    <cellStyle name="Normal 4 2 3 7 2 4 2" xfId="14640"/>
    <cellStyle name="Normal 4 2 3 7 2 4 2 2" xfId="14641"/>
    <cellStyle name="Normal 4 2 3 7 2 4 3" xfId="14642"/>
    <cellStyle name="Normal 4 2 3 7 2 5" xfId="14643"/>
    <cellStyle name="Normal 4 2 3 7 2 5 2" xfId="14644"/>
    <cellStyle name="Normal 4 2 3 7 2 6" xfId="14645"/>
    <cellStyle name="Normal 4 2 3 7 2 6 2" xfId="14646"/>
    <cellStyle name="Normal 4 2 3 7 2 7" xfId="14647"/>
    <cellStyle name="Normal 4 2 3 7 3" xfId="14648"/>
    <cellStyle name="Normal 4 2 3 7 3 2" xfId="14649"/>
    <cellStyle name="Normal 4 2 3 7 3 2 2" xfId="14650"/>
    <cellStyle name="Normal 4 2 3 7 3 2 2 2" xfId="14651"/>
    <cellStyle name="Normal 4 2 3 7 3 2 2 2 2" xfId="14652"/>
    <cellStyle name="Normal 4 2 3 7 3 2 2 3" xfId="14653"/>
    <cellStyle name="Normal 4 2 3 7 3 2 2 3 2" xfId="14654"/>
    <cellStyle name="Normal 4 2 3 7 3 2 2 4" xfId="14655"/>
    <cellStyle name="Normal 4 2 3 7 3 2 3" xfId="14656"/>
    <cellStyle name="Normal 4 2 3 7 3 2 3 2" xfId="14657"/>
    <cellStyle name="Normal 4 2 3 7 3 2 3 2 2" xfId="14658"/>
    <cellStyle name="Normal 4 2 3 7 3 2 3 3" xfId="14659"/>
    <cellStyle name="Normal 4 2 3 7 3 2 4" xfId="14660"/>
    <cellStyle name="Normal 4 2 3 7 3 2 4 2" xfId="14661"/>
    <cellStyle name="Normal 4 2 3 7 3 2 5" xfId="14662"/>
    <cellStyle name="Normal 4 2 3 7 3 2 5 2" xfId="14663"/>
    <cellStyle name="Normal 4 2 3 7 3 2 6" xfId="14664"/>
    <cellStyle name="Normal 4 2 3 7 3 3" xfId="14665"/>
    <cellStyle name="Normal 4 2 3 7 3 3 2" xfId="14666"/>
    <cellStyle name="Normal 4 2 3 7 3 3 2 2" xfId="14667"/>
    <cellStyle name="Normal 4 2 3 7 3 3 3" xfId="14668"/>
    <cellStyle name="Normal 4 2 3 7 3 3 3 2" xfId="14669"/>
    <cellStyle name="Normal 4 2 3 7 3 3 4" xfId="14670"/>
    <cellStyle name="Normal 4 2 3 7 3 4" xfId="14671"/>
    <cellStyle name="Normal 4 2 3 7 3 4 2" xfId="14672"/>
    <cellStyle name="Normal 4 2 3 7 3 4 2 2" xfId="14673"/>
    <cellStyle name="Normal 4 2 3 7 3 4 3" xfId="14674"/>
    <cellStyle name="Normal 4 2 3 7 3 5" xfId="14675"/>
    <cellStyle name="Normal 4 2 3 7 3 5 2" xfId="14676"/>
    <cellStyle name="Normal 4 2 3 7 3 6" xfId="14677"/>
    <cellStyle name="Normal 4 2 3 7 3 6 2" xfId="14678"/>
    <cellStyle name="Normal 4 2 3 7 3 7" xfId="14679"/>
    <cellStyle name="Normal 4 2 3 7 4" xfId="14680"/>
    <cellStyle name="Normal 4 2 3 7 4 2" xfId="14681"/>
    <cellStyle name="Normal 4 2 3 7 4 2 2" xfId="14682"/>
    <cellStyle name="Normal 4 2 3 7 4 2 2 2" xfId="14683"/>
    <cellStyle name="Normal 4 2 3 7 4 2 3" xfId="14684"/>
    <cellStyle name="Normal 4 2 3 7 4 2 3 2" xfId="14685"/>
    <cellStyle name="Normal 4 2 3 7 4 2 4" xfId="14686"/>
    <cellStyle name="Normal 4 2 3 7 4 3" xfId="14687"/>
    <cellStyle name="Normal 4 2 3 7 4 3 2" xfId="14688"/>
    <cellStyle name="Normal 4 2 3 7 4 3 2 2" xfId="14689"/>
    <cellStyle name="Normal 4 2 3 7 4 3 3" xfId="14690"/>
    <cellStyle name="Normal 4 2 3 7 4 4" xfId="14691"/>
    <cellStyle name="Normal 4 2 3 7 4 4 2" xfId="14692"/>
    <cellStyle name="Normal 4 2 3 7 4 5" xfId="14693"/>
    <cellStyle name="Normal 4 2 3 7 4 5 2" xfId="14694"/>
    <cellStyle name="Normal 4 2 3 7 4 6" xfId="14695"/>
    <cellStyle name="Normal 4 2 3 7 5" xfId="14696"/>
    <cellStyle name="Normal 4 2 3 7 5 2" xfId="14697"/>
    <cellStyle name="Normal 4 2 3 7 5 2 2" xfId="14698"/>
    <cellStyle name="Normal 4 2 3 7 5 3" xfId="14699"/>
    <cellStyle name="Normal 4 2 3 7 5 3 2" xfId="14700"/>
    <cellStyle name="Normal 4 2 3 7 5 4" xfId="14701"/>
    <cellStyle name="Normal 4 2 3 7 6" xfId="14702"/>
    <cellStyle name="Normal 4 2 3 7 6 2" xfId="14703"/>
    <cellStyle name="Normal 4 2 3 7 6 2 2" xfId="14704"/>
    <cellStyle name="Normal 4 2 3 7 6 3" xfId="14705"/>
    <cellStyle name="Normal 4 2 3 7 7" xfId="14706"/>
    <cellStyle name="Normal 4 2 3 7 7 2" xfId="14707"/>
    <cellStyle name="Normal 4 2 3 7 8" xfId="14708"/>
    <cellStyle name="Normal 4 2 3 7 8 2" xfId="14709"/>
    <cellStyle name="Normal 4 2 3 7 9" xfId="14710"/>
    <cellStyle name="Normal 4 2 3 8" xfId="14711"/>
    <cellStyle name="Normal 4 2 3 8 2" xfId="14712"/>
    <cellStyle name="Normal 4 2 3 8 2 2" xfId="14713"/>
    <cellStyle name="Normal 4 2 3 8 2 2 2" xfId="14714"/>
    <cellStyle name="Normal 4 2 3 8 2 2 2 2" xfId="14715"/>
    <cellStyle name="Normal 4 2 3 8 2 2 3" xfId="14716"/>
    <cellStyle name="Normal 4 2 3 8 2 2 3 2" xfId="14717"/>
    <cellStyle name="Normal 4 2 3 8 2 2 4" xfId="14718"/>
    <cellStyle name="Normal 4 2 3 8 2 3" xfId="14719"/>
    <cellStyle name="Normal 4 2 3 8 2 3 2" xfId="14720"/>
    <cellStyle name="Normal 4 2 3 8 2 3 2 2" xfId="14721"/>
    <cellStyle name="Normal 4 2 3 8 2 3 3" xfId="14722"/>
    <cellStyle name="Normal 4 2 3 8 2 4" xfId="14723"/>
    <cellStyle name="Normal 4 2 3 8 2 4 2" xfId="14724"/>
    <cellStyle name="Normal 4 2 3 8 2 5" xfId="14725"/>
    <cellStyle name="Normal 4 2 3 8 2 5 2" xfId="14726"/>
    <cellStyle name="Normal 4 2 3 8 2 6" xfId="14727"/>
    <cellStyle name="Normal 4 2 3 8 3" xfId="14728"/>
    <cellStyle name="Normal 4 2 3 8 3 2" xfId="14729"/>
    <cellStyle name="Normal 4 2 3 8 3 2 2" xfId="14730"/>
    <cellStyle name="Normal 4 2 3 8 3 3" xfId="14731"/>
    <cellStyle name="Normal 4 2 3 8 3 3 2" xfId="14732"/>
    <cellStyle name="Normal 4 2 3 8 3 4" xfId="14733"/>
    <cellStyle name="Normal 4 2 3 8 4" xfId="14734"/>
    <cellStyle name="Normal 4 2 3 8 4 2" xfId="14735"/>
    <cellStyle name="Normal 4 2 3 8 4 2 2" xfId="14736"/>
    <cellStyle name="Normal 4 2 3 8 4 3" xfId="14737"/>
    <cellStyle name="Normal 4 2 3 8 5" xfId="14738"/>
    <cellStyle name="Normal 4 2 3 8 5 2" xfId="14739"/>
    <cellStyle name="Normal 4 2 3 8 6" xfId="14740"/>
    <cellStyle name="Normal 4 2 3 8 6 2" xfId="14741"/>
    <cellStyle name="Normal 4 2 3 8 7" xfId="14742"/>
    <cellStyle name="Normal 4 2 3 9" xfId="14743"/>
    <cellStyle name="Normal 4 2 3 9 2" xfId="14744"/>
    <cellStyle name="Normal 4 2 3 9 2 2" xfId="14745"/>
    <cellStyle name="Normal 4 2 3 9 2 2 2" xfId="14746"/>
    <cellStyle name="Normal 4 2 3 9 2 2 2 2" xfId="14747"/>
    <cellStyle name="Normal 4 2 3 9 2 2 3" xfId="14748"/>
    <cellStyle name="Normal 4 2 3 9 2 2 3 2" xfId="14749"/>
    <cellStyle name="Normal 4 2 3 9 2 2 4" xfId="14750"/>
    <cellStyle name="Normal 4 2 3 9 2 3" xfId="14751"/>
    <cellStyle name="Normal 4 2 3 9 2 3 2" xfId="14752"/>
    <cellStyle name="Normal 4 2 3 9 2 3 2 2" xfId="14753"/>
    <cellStyle name="Normal 4 2 3 9 2 3 3" xfId="14754"/>
    <cellStyle name="Normal 4 2 3 9 2 4" xfId="14755"/>
    <cellStyle name="Normal 4 2 3 9 2 4 2" xfId="14756"/>
    <cellStyle name="Normal 4 2 3 9 2 5" xfId="14757"/>
    <cellStyle name="Normal 4 2 3 9 2 5 2" xfId="14758"/>
    <cellStyle name="Normal 4 2 3 9 2 6" xfId="14759"/>
    <cellStyle name="Normal 4 2 3 9 3" xfId="14760"/>
    <cellStyle name="Normal 4 2 3 9 3 2" xfId="14761"/>
    <cellStyle name="Normal 4 2 3 9 3 2 2" xfId="14762"/>
    <cellStyle name="Normal 4 2 3 9 3 3" xfId="14763"/>
    <cellStyle name="Normal 4 2 3 9 3 3 2" xfId="14764"/>
    <cellStyle name="Normal 4 2 3 9 3 4" xfId="14765"/>
    <cellStyle name="Normal 4 2 3 9 4" xfId="14766"/>
    <cellStyle name="Normal 4 2 3 9 4 2" xfId="14767"/>
    <cellStyle name="Normal 4 2 3 9 4 2 2" xfId="14768"/>
    <cellStyle name="Normal 4 2 3 9 4 3" xfId="14769"/>
    <cellStyle name="Normal 4 2 3 9 5" xfId="14770"/>
    <cellStyle name="Normal 4 2 3 9 5 2" xfId="14771"/>
    <cellStyle name="Normal 4 2 3 9 6" xfId="14772"/>
    <cellStyle name="Normal 4 2 3 9 6 2" xfId="14773"/>
    <cellStyle name="Normal 4 2 3 9 7" xfId="14774"/>
    <cellStyle name="Normal 4 2 4" xfId="14775"/>
    <cellStyle name="Normal 4 2 4 10" xfId="14776"/>
    <cellStyle name="Normal 4 2 4 10 2" xfId="14777"/>
    <cellStyle name="Normal 4 2 4 10 2 2" xfId="14778"/>
    <cellStyle name="Normal 4 2 4 10 3" xfId="14779"/>
    <cellStyle name="Normal 4 2 4 10 3 2" xfId="14780"/>
    <cellStyle name="Normal 4 2 4 10 4" xfId="14781"/>
    <cellStyle name="Normal 4 2 4 11" xfId="14782"/>
    <cellStyle name="Normal 4 2 4 11 2" xfId="14783"/>
    <cellStyle name="Normal 4 2 4 11 2 2" xfId="14784"/>
    <cellStyle name="Normal 4 2 4 11 3" xfId="14785"/>
    <cellStyle name="Normal 4 2 4 11 3 2" xfId="14786"/>
    <cellStyle name="Normal 4 2 4 11 4" xfId="14787"/>
    <cellStyle name="Normal 4 2 4 12" xfId="14788"/>
    <cellStyle name="Normal 4 2 4 12 2" xfId="14789"/>
    <cellStyle name="Normal 4 2 4 13" xfId="14790"/>
    <cellStyle name="Normal 4 2 4 13 2" xfId="14791"/>
    <cellStyle name="Normal 4 2 4 14" xfId="14792"/>
    <cellStyle name="Normal 4 2 4 2" xfId="14793"/>
    <cellStyle name="Normal 4 2 4 2 10" xfId="14794"/>
    <cellStyle name="Normal 4 2 4 2 10 2" xfId="14795"/>
    <cellStyle name="Normal 4 2 4 2 10 2 2" xfId="14796"/>
    <cellStyle name="Normal 4 2 4 2 10 3" xfId="14797"/>
    <cellStyle name="Normal 4 2 4 2 10 3 2" xfId="14798"/>
    <cellStyle name="Normal 4 2 4 2 10 4" xfId="14799"/>
    <cellStyle name="Normal 4 2 4 2 11" xfId="14800"/>
    <cellStyle name="Normal 4 2 4 2 11 2" xfId="14801"/>
    <cellStyle name="Normal 4 2 4 2 12" xfId="14802"/>
    <cellStyle name="Normal 4 2 4 2 12 2" xfId="14803"/>
    <cellStyle name="Normal 4 2 4 2 13" xfId="14804"/>
    <cellStyle name="Normal 4 2 4 2 2" xfId="14805"/>
    <cellStyle name="Normal 4 2 4 2 2 10" xfId="14806"/>
    <cellStyle name="Normal 4 2 4 2 2 10 2" xfId="14807"/>
    <cellStyle name="Normal 4 2 4 2 2 11" xfId="14808"/>
    <cellStyle name="Normal 4 2 4 2 2 11 2" xfId="14809"/>
    <cellStyle name="Normal 4 2 4 2 2 12" xfId="14810"/>
    <cellStyle name="Normal 4 2 4 2 2 2" xfId="14811"/>
    <cellStyle name="Normal 4 2 4 2 2 2 10" xfId="14812"/>
    <cellStyle name="Normal 4 2 4 2 2 2 2" xfId="14813"/>
    <cellStyle name="Normal 4 2 4 2 2 2 2 2" xfId="14814"/>
    <cellStyle name="Normal 4 2 4 2 2 2 2 2 2" xfId="14815"/>
    <cellStyle name="Normal 4 2 4 2 2 2 2 2 2 2" xfId="14816"/>
    <cellStyle name="Normal 4 2 4 2 2 2 2 2 2 2 2" xfId="14817"/>
    <cellStyle name="Normal 4 2 4 2 2 2 2 2 2 2 2 2" xfId="14818"/>
    <cellStyle name="Normal 4 2 4 2 2 2 2 2 2 2 3" xfId="14819"/>
    <cellStyle name="Normal 4 2 4 2 2 2 2 2 2 2 3 2" xfId="14820"/>
    <cellStyle name="Normal 4 2 4 2 2 2 2 2 2 2 4" xfId="14821"/>
    <cellStyle name="Normal 4 2 4 2 2 2 2 2 2 3" xfId="14822"/>
    <cellStyle name="Normal 4 2 4 2 2 2 2 2 2 3 2" xfId="14823"/>
    <cellStyle name="Normal 4 2 4 2 2 2 2 2 2 3 2 2" xfId="14824"/>
    <cellStyle name="Normal 4 2 4 2 2 2 2 2 2 3 3" xfId="14825"/>
    <cellStyle name="Normal 4 2 4 2 2 2 2 2 2 4" xfId="14826"/>
    <cellStyle name="Normal 4 2 4 2 2 2 2 2 2 4 2" xfId="14827"/>
    <cellStyle name="Normal 4 2 4 2 2 2 2 2 2 5" xfId="14828"/>
    <cellStyle name="Normal 4 2 4 2 2 2 2 2 2 5 2" xfId="14829"/>
    <cellStyle name="Normal 4 2 4 2 2 2 2 2 2 6" xfId="14830"/>
    <cellStyle name="Normal 4 2 4 2 2 2 2 2 3" xfId="14831"/>
    <cellStyle name="Normal 4 2 4 2 2 2 2 2 3 2" xfId="14832"/>
    <cellStyle name="Normal 4 2 4 2 2 2 2 2 3 2 2" xfId="14833"/>
    <cellStyle name="Normal 4 2 4 2 2 2 2 2 3 3" xfId="14834"/>
    <cellStyle name="Normal 4 2 4 2 2 2 2 2 3 3 2" xfId="14835"/>
    <cellStyle name="Normal 4 2 4 2 2 2 2 2 3 4" xfId="14836"/>
    <cellStyle name="Normal 4 2 4 2 2 2 2 2 4" xfId="14837"/>
    <cellStyle name="Normal 4 2 4 2 2 2 2 2 4 2" xfId="14838"/>
    <cellStyle name="Normal 4 2 4 2 2 2 2 2 4 2 2" xfId="14839"/>
    <cellStyle name="Normal 4 2 4 2 2 2 2 2 4 3" xfId="14840"/>
    <cellStyle name="Normal 4 2 4 2 2 2 2 2 5" xfId="14841"/>
    <cellStyle name="Normal 4 2 4 2 2 2 2 2 5 2" xfId="14842"/>
    <cellStyle name="Normal 4 2 4 2 2 2 2 2 6" xfId="14843"/>
    <cellStyle name="Normal 4 2 4 2 2 2 2 2 6 2" xfId="14844"/>
    <cellStyle name="Normal 4 2 4 2 2 2 2 2 7" xfId="14845"/>
    <cellStyle name="Normal 4 2 4 2 2 2 2 3" xfId="14846"/>
    <cellStyle name="Normal 4 2 4 2 2 2 2 3 2" xfId="14847"/>
    <cellStyle name="Normal 4 2 4 2 2 2 2 3 2 2" xfId="14848"/>
    <cellStyle name="Normal 4 2 4 2 2 2 2 3 2 2 2" xfId="14849"/>
    <cellStyle name="Normal 4 2 4 2 2 2 2 3 2 2 2 2" xfId="14850"/>
    <cellStyle name="Normal 4 2 4 2 2 2 2 3 2 2 3" xfId="14851"/>
    <cellStyle name="Normal 4 2 4 2 2 2 2 3 2 2 3 2" xfId="14852"/>
    <cellStyle name="Normal 4 2 4 2 2 2 2 3 2 2 4" xfId="14853"/>
    <cellStyle name="Normal 4 2 4 2 2 2 2 3 2 3" xfId="14854"/>
    <cellStyle name="Normal 4 2 4 2 2 2 2 3 2 3 2" xfId="14855"/>
    <cellStyle name="Normal 4 2 4 2 2 2 2 3 2 3 2 2" xfId="14856"/>
    <cellStyle name="Normal 4 2 4 2 2 2 2 3 2 3 3" xfId="14857"/>
    <cellStyle name="Normal 4 2 4 2 2 2 2 3 2 4" xfId="14858"/>
    <cellStyle name="Normal 4 2 4 2 2 2 2 3 2 4 2" xfId="14859"/>
    <cellStyle name="Normal 4 2 4 2 2 2 2 3 2 5" xfId="14860"/>
    <cellStyle name="Normal 4 2 4 2 2 2 2 3 2 5 2" xfId="14861"/>
    <cellStyle name="Normal 4 2 4 2 2 2 2 3 2 6" xfId="14862"/>
    <cellStyle name="Normal 4 2 4 2 2 2 2 3 3" xfId="14863"/>
    <cellStyle name="Normal 4 2 4 2 2 2 2 3 3 2" xfId="14864"/>
    <cellStyle name="Normal 4 2 4 2 2 2 2 3 3 2 2" xfId="14865"/>
    <cellStyle name="Normal 4 2 4 2 2 2 2 3 3 3" xfId="14866"/>
    <cellStyle name="Normal 4 2 4 2 2 2 2 3 3 3 2" xfId="14867"/>
    <cellStyle name="Normal 4 2 4 2 2 2 2 3 3 4" xfId="14868"/>
    <cellStyle name="Normal 4 2 4 2 2 2 2 3 4" xfId="14869"/>
    <cellStyle name="Normal 4 2 4 2 2 2 2 3 4 2" xfId="14870"/>
    <cellStyle name="Normal 4 2 4 2 2 2 2 3 4 2 2" xfId="14871"/>
    <cellStyle name="Normal 4 2 4 2 2 2 2 3 4 3" xfId="14872"/>
    <cellStyle name="Normal 4 2 4 2 2 2 2 3 5" xfId="14873"/>
    <cellStyle name="Normal 4 2 4 2 2 2 2 3 5 2" xfId="14874"/>
    <cellStyle name="Normal 4 2 4 2 2 2 2 3 6" xfId="14875"/>
    <cellStyle name="Normal 4 2 4 2 2 2 2 3 6 2" xfId="14876"/>
    <cellStyle name="Normal 4 2 4 2 2 2 2 3 7" xfId="14877"/>
    <cellStyle name="Normal 4 2 4 2 2 2 2 4" xfId="14878"/>
    <cellStyle name="Normal 4 2 4 2 2 2 2 4 2" xfId="14879"/>
    <cellStyle name="Normal 4 2 4 2 2 2 2 4 2 2" xfId="14880"/>
    <cellStyle name="Normal 4 2 4 2 2 2 2 4 2 2 2" xfId="14881"/>
    <cellStyle name="Normal 4 2 4 2 2 2 2 4 2 3" xfId="14882"/>
    <cellStyle name="Normal 4 2 4 2 2 2 2 4 2 3 2" xfId="14883"/>
    <cellStyle name="Normal 4 2 4 2 2 2 2 4 2 4" xfId="14884"/>
    <cellStyle name="Normal 4 2 4 2 2 2 2 4 3" xfId="14885"/>
    <cellStyle name="Normal 4 2 4 2 2 2 2 4 3 2" xfId="14886"/>
    <cellStyle name="Normal 4 2 4 2 2 2 2 4 3 2 2" xfId="14887"/>
    <cellStyle name="Normal 4 2 4 2 2 2 2 4 3 3" xfId="14888"/>
    <cellStyle name="Normal 4 2 4 2 2 2 2 4 4" xfId="14889"/>
    <cellStyle name="Normal 4 2 4 2 2 2 2 4 4 2" xfId="14890"/>
    <cellStyle name="Normal 4 2 4 2 2 2 2 4 5" xfId="14891"/>
    <cellStyle name="Normal 4 2 4 2 2 2 2 4 5 2" xfId="14892"/>
    <cellStyle name="Normal 4 2 4 2 2 2 2 4 6" xfId="14893"/>
    <cellStyle name="Normal 4 2 4 2 2 2 2 5" xfId="14894"/>
    <cellStyle name="Normal 4 2 4 2 2 2 2 5 2" xfId="14895"/>
    <cellStyle name="Normal 4 2 4 2 2 2 2 5 2 2" xfId="14896"/>
    <cellStyle name="Normal 4 2 4 2 2 2 2 5 3" xfId="14897"/>
    <cellStyle name="Normal 4 2 4 2 2 2 2 5 3 2" xfId="14898"/>
    <cellStyle name="Normal 4 2 4 2 2 2 2 5 4" xfId="14899"/>
    <cellStyle name="Normal 4 2 4 2 2 2 2 6" xfId="14900"/>
    <cellStyle name="Normal 4 2 4 2 2 2 2 6 2" xfId="14901"/>
    <cellStyle name="Normal 4 2 4 2 2 2 2 6 2 2" xfId="14902"/>
    <cellStyle name="Normal 4 2 4 2 2 2 2 6 3" xfId="14903"/>
    <cellStyle name="Normal 4 2 4 2 2 2 2 7" xfId="14904"/>
    <cellStyle name="Normal 4 2 4 2 2 2 2 7 2" xfId="14905"/>
    <cellStyle name="Normal 4 2 4 2 2 2 2 8" xfId="14906"/>
    <cellStyle name="Normal 4 2 4 2 2 2 2 8 2" xfId="14907"/>
    <cellStyle name="Normal 4 2 4 2 2 2 2 9" xfId="14908"/>
    <cellStyle name="Normal 4 2 4 2 2 2 3" xfId="14909"/>
    <cellStyle name="Normal 4 2 4 2 2 2 3 2" xfId="14910"/>
    <cellStyle name="Normal 4 2 4 2 2 2 3 2 2" xfId="14911"/>
    <cellStyle name="Normal 4 2 4 2 2 2 3 2 2 2" xfId="14912"/>
    <cellStyle name="Normal 4 2 4 2 2 2 3 2 2 2 2" xfId="14913"/>
    <cellStyle name="Normal 4 2 4 2 2 2 3 2 2 3" xfId="14914"/>
    <cellStyle name="Normal 4 2 4 2 2 2 3 2 2 3 2" xfId="14915"/>
    <cellStyle name="Normal 4 2 4 2 2 2 3 2 2 4" xfId="14916"/>
    <cellStyle name="Normal 4 2 4 2 2 2 3 2 3" xfId="14917"/>
    <cellStyle name="Normal 4 2 4 2 2 2 3 2 3 2" xfId="14918"/>
    <cellStyle name="Normal 4 2 4 2 2 2 3 2 3 2 2" xfId="14919"/>
    <cellStyle name="Normal 4 2 4 2 2 2 3 2 3 3" xfId="14920"/>
    <cellStyle name="Normal 4 2 4 2 2 2 3 2 4" xfId="14921"/>
    <cellStyle name="Normal 4 2 4 2 2 2 3 2 4 2" xfId="14922"/>
    <cellStyle name="Normal 4 2 4 2 2 2 3 2 5" xfId="14923"/>
    <cellStyle name="Normal 4 2 4 2 2 2 3 2 5 2" xfId="14924"/>
    <cellStyle name="Normal 4 2 4 2 2 2 3 2 6" xfId="14925"/>
    <cellStyle name="Normal 4 2 4 2 2 2 3 3" xfId="14926"/>
    <cellStyle name="Normal 4 2 4 2 2 2 3 3 2" xfId="14927"/>
    <cellStyle name="Normal 4 2 4 2 2 2 3 3 2 2" xfId="14928"/>
    <cellStyle name="Normal 4 2 4 2 2 2 3 3 3" xfId="14929"/>
    <cellStyle name="Normal 4 2 4 2 2 2 3 3 3 2" xfId="14930"/>
    <cellStyle name="Normal 4 2 4 2 2 2 3 3 4" xfId="14931"/>
    <cellStyle name="Normal 4 2 4 2 2 2 3 4" xfId="14932"/>
    <cellStyle name="Normal 4 2 4 2 2 2 3 4 2" xfId="14933"/>
    <cellStyle name="Normal 4 2 4 2 2 2 3 4 2 2" xfId="14934"/>
    <cellStyle name="Normal 4 2 4 2 2 2 3 4 3" xfId="14935"/>
    <cellStyle name="Normal 4 2 4 2 2 2 3 5" xfId="14936"/>
    <cellStyle name="Normal 4 2 4 2 2 2 3 5 2" xfId="14937"/>
    <cellStyle name="Normal 4 2 4 2 2 2 3 6" xfId="14938"/>
    <cellStyle name="Normal 4 2 4 2 2 2 3 6 2" xfId="14939"/>
    <cellStyle name="Normal 4 2 4 2 2 2 3 7" xfId="14940"/>
    <cellStyle name="Normal 4 2 4 2 2 2 4" xfId="14941"/>
    <cellStyle name="Normal 4 2 4 2 2 2 4 2" xfId="14942"/>
    <cellStyle name="Normal 4 2 4 2 2 2 4 2 2" xfId="14943"/>
    <cellStyle name="Normal 4 2 4 2 2 2 4 2 2 2" xfId="14944"/>
    <cellStyle name="Normal 4 2 4 2 2 2 4 2 2 2 2" xfId="14945"/>
    <cellStyle name="Normal 4 2 4 2 2 2 4 2 2 3" xfId="14946"/>
    <cellStyle name="Normal 4 2 4 2 2 2 4 2 2 3 2" xfId="14947"/>
    <cellStyle name="Normal 4 2 4 2 2 2 4 2 2 4" xfId="14948"/>
    <cellStyle name="Normal 4 2 4 2 2 2 4 2 3" xfId="14949"/>
    <cellStyle name="Normal 4 2 4 2 2 2 4 2 3 2" xfId="14950"/>
    <cellStyle name="Normal 4 2 4 2 2 2 4 2 3 2 2" xfId="14951"/>
    <cellStyle name="Normal 4 2 4 2 2 2 4 2 3 3" xfId="14952"/>
    <cellStyle name="Normal 4 2 4 2 2 2 4 2 4" xfId="14953"/>
    <cellStyle name="Normal 4 2 4 2 2 2 4 2 4 2" xfId="14954"/>
    <cellStyle name="Normal 4 2 4 2 2 2 4 2 5" xfId="14955"/>
    <cellStyle name="Normal 4 2 4 2 2 2 4 2 5 2" xfId="14956"/>
    <cellStyle name="Normal 4 2 4 2 2 2 4 2 6" xfId="14957"/>
    <cellStyle name="Normal 4 2 4 2 2 2 4 3" xfId="14958"/>
    <cellStyle name="Normal 4 2 4 2 2 2 4 3 2" xfId="14959"/>
    <cellStyle name="Normal 4 2 4 2 2 2 4 3 2 2" xfId="14960"/>
    <cellStyle name="Normal 4 2 4 2 2 2 4 3 3" xfId="14961"/>
    <cellStyle name="Normal 4 2 4 2 2 2 4 3 3 2" xfId="14962"/>
    <cellStyle name="Normal 4 2 4 2 2 2 4 3 4" xfId="14963"/>
    <cellStyle name="Normal 4 2 4 2 2 2 4 4" xfId="14964"/>
    <cellStyle name="Normal 4 2 4 2 2 2 4 4 2" xfId="14965"/>
    <cellStyle name="Normal 4 2 4 2 2 2 4 4 2 2" xfId="14966"/>
    <cellStyle name="Normal 4 2 4 2 2 2 4 4 3" xfId="14967"/>
    <cellStyle name="Normal 4 2 4 2 2 2 4 5" xfId="14968"/>
    <cellStyle name="Normal 4 2 4 2 2 2 4 5 2" xfId="14969"/>
    <cellStyle name="Normal 4 2 4 2 2 2 4 6" xfId="14970"/>
    <cellStyle name="Normal 4 2 4 2 2 2 4 6 2" xfId="14971"/>
    <cellStyle name="Normal 4 2 4 2 2 2 4 7" xfId="14972"/>
    <cellStyle name="Normal 4 2 4 2 2 2 5" xfId="14973"/>
    <cellStyle name="Normal 4 2 4 2 2 2 5 2" xfId="14974"/>
    <cellStyle name="Normal 4 2 4 2 2 2 5 2 2" xfId="14975"/>
    <cellStyle name="Normal 4 2 4 2 2 2 5 2 2 2" xfId="14976"/>
    <cellStyle name="Normal 4 2 4 2 2 2 5 2 3" xfId="14977"/>
    <cellStyle name="Normal 4 2 4 2 2 2 5 2 3 2" xfId="14978"/>
    <cellStyle name="Normal 4 2 4 2 2 2 5 2 4" xfId="14979"/>
    <cellStyle name="Normal 4 2 4 2 2 2 5 3" xfId="14980"/>
    <cellStyle name="Normal 4 2 4 2 2 2 5 3 2" xfId="14981"/>
    <cellStyle name="Normal 4 2 4 2 2 2 5 3 2 2" xfId="14982"/>
    <cellStyle name="Normal 4 2 4 2 2 2 5 3 3" xfId="14983"/>
    <cellStyle name="Normal 4 2 4 2 2 2 5 4" xfId="14984"/>
    <cellStyle name="Normal 4 2 4 2 2 2 5 4 2" xfId="14985"/>
    <cellStyle name="Normal 4 2 4 2 2 2 5 5" xfId="14986"/>
    <cellStyle name="Normal 4 2 4 2 2 2 5 5 2" xfId="14987"/>
    <cellStyle name="Normal 4 2 4 2 2 2 5 6" xfId="14988"/>
    <cellStyle name="Normal 4 2 4 2 2 2 6" xfId="14989"/>
    <cellStyle name="Normal 4 2 4 2 2 2 6 2" xfId="14990"/>
    <cellStyle name="Normal 4 2 4 2 2 2 6 2 2" xfId="14991"/>
    <cellStyle name="Normal 4 2 4 2 2 2 6 3" xfId="14992"/>
    <cellStyle name="Normal 4 2 4 2 2 2 6 3 2" xfId="14993"/>
    <cellStyle name="Normal 4 2 4 2 2 2 6 4" xfId="14994"/>
    <cellStyle name="Normal 4 2 4 2 2 2 7" xfId="14995"/>
    <cellStyle name="Normal 4 2 4 2 2 2 7 2" xfId="14996"/>
    <cellStyle name="Normal 4 2 4 2 2 2 7 2 2" xfId="14997"/>
    <cellStyle name="Normal 4 2 4 2 2 2 7 3" xfId="14998"/>
    <cellStyle name="Normal 4 2 4 2 2 2 8" xfId="14999"/>
    <cellStyle name="Normal 4 2 4 2 2 2 8 2" xfId="15000"/>
    <cellStyle name="Normal 4 2 4 2 2 2 9" xfId="15001"/>
    <cellStyle name="Normal 4 2 4 2 2 2 9 2" xfId="15002"/>
    <cellStyle name="Normal 4 2 4 2 2 3" xfId="15003"/>
    <cellStyle name="Normal 4 2 4 2 2 3 10" xfId="15004"/>
    <cellStyle name="Normal 4 2 4 2 2 3 2" xfId="15005"/>
    <cellStyle name="Normal 4 2 4 2 2 3 2 2" xfId="15006"/>
    <cellStyle name="Normal 4 2 4 2 2 3 2 2 2" xfId="15007"/>
    <cellStyle name="Normal 4 2 4 2 2 3 2 2 2 2" xfId="15008"/>
    <cellStyle name="Normal 4 2 4 2 2 3 2 2 2 2 2" xfId="15009"/>
    <cellStyle name="Normal 4 2 4 2 2 3 2 2 2 2 2 2" xfId="15010"/>
    <cellStyle name="Normal 4 2 4 2 2 3 2 2 2 2 3" xfId="15011"/>
    <cellStyle name="Normal 4 2 4 2 2 3 2 2 2 2 3 2" xfId="15012"/>
    <cellStyle name="Normal 4 2 4 2 2 3 2 2 2 2 4" xfId="15013"/>
    <cellStyle name="Normal 4 2 4 2 2 3 2 2 2 3" xfId="15014"/>
    <cellStyle name="Normal 4 2 4 2 2 3 2 2 2 3 2" xfId="15015"/>
    <cellStyle name="Normal 4 2 4 2 2 3 2 2 2 3 2 2" xfId="15016"/>
    <cellStyle name="Normal 4 2 4 2 2 3 2 2 2 3 3" xfId="15017"/>
    <cellStyle name="Normal 4 2 4 2 2 3 2 2 2 4" xfId="15018"/>
    <cellStyle name="Normal 4 2 4 2 2 3 2 2 2 4 2" xfId="15019"/>
    <cellStyle name="Normal 4 2 4 2 2 3 2 2 2 5" xfId="15020"/>
    <cellStyle name="Normal 4 2 4 2 2 3 2 2 2 5 2" xfId="15021"/>
    <cellStyle name="Normal 4 2 4 2 2 3 2 2 2 6" xfId="15022"/>
    <cellStyle name="Normal 4 2 4 2 2 3 2 2 3" xfId="15023"/>
    <cellStyle name="Normal 4 2 4 2 2 3 2 2 3 2" xfId="15024"/>
    <cellStyle name="Normal 4 2 4 2 2 3 2 2 3 2 2" xfId="15025"/>
    <cellStyle name="Normal 4 2 4 2 2 3 2 2 3 3" xfId="15026"/>
    <cellStyle name="Normal 4 2 4 2 2 3 2 2 3 3 2" xfId="15027"/>
    <cellStyle name="Normal 4 2 4 2 2 3 2 2 3 4" xfId="15028"/>
    <cellStyle name="Normal 4 2 4 2 2 3 2 2 4" xfId="15029"/>
    <cellStyle name="Normal 4 2 4 2 2 3 2 2 4 2" xfId="15030"/>
    <cellStyle name="Normal 4 2 4 2 2 3 2 2 4 2 2" xfId="15031"/>
    <cellStyle name="Normal 4 2 4 2 2 3 2 2 4 3" xfId="15032"/>
    <cellStyle name="Normal 4 2 4 2 2 3 2 2 5" xfId="15033"/>
    <cellStyle name="Normal 4 2 4 2 2 3 2 2 5 2" xfId="15034"/>
    <cellStyle name="Normal 4 2 4 2 2 3 2 2 6" xfId="15035"/>
    <cellStyle name="Normal 4 2 4 2 2 3 2 2 6 2" xfId="15036"/>
    <cellStyle name="Normal 4 2 4 2 2 3 2 2 7" xfId="15037"/>
    <cellStyle name="Normal 4 2 4 2 2 3 2 3" xfId="15038"/>
    <cellStyle name="Normal 4 2 4 2 2 3 2 3 2" xfId="15039"/>
    <cellStyle name="Normal 4 2 4 2 2 3 2 3 2 2" xfId="15040"/>
    <cellStyle name="Normal 4 2 4 2 2 3 2 3 2 2 2" xfId="15041"/>
    <cellStyle name="Normal 4 2 4 2 2 3 2 3 2 2 2 2" xfId="15042"/>
    <cellStyle name="Normal 4 2 4 2 2 3 2 3 2 2 3" xfId="15043"/>
    <cellStyle name="Normal 4 2 4 2 2 3 2 3 2 2 3 2" xfId="15044"/>
    <cellStyle name="Normal 4 2 4 2 2 3 2 3 2 2 4" xfId="15045"/>
    <cellStyle name="Normal 4 2 4 2 2 3 2 3 2 3" xfId="15046"/>
    <cellStyle name="Normal 4 2 4 2 2 3 2 3 2 3 2" xfId="15047"/>
    <cellStyle name="Normal 4 2 4 2 2 3 2 3 2 3 2 2" xfId="15048"/>
    <cellStyle name="Normal 4 2 4 2 2 3 2 3 2 3 3" xfId="15049"/>
    <cellStyle name="Normal 4 2 4 2 2 3 2 3 2 4" xfId="15050"/>
    <cellStyle name="Normal 4 2 4 2 2 3 2 3 2 4 2" xfId="15051"/>
    <cellStyle name="Normal 4 2 4 2 2 3 2 3 2 5" xfId="15052"/>
    <cellStyle name="Normal 4 2 4 2 2 3 2 3 2 5 2" xfId="15053"/>
    <cellStyle name="Normal 4 2 4 2 2 3 2 3 2 6" xfId="15054"/>
    <cellStyle name="Normal 4 2 4 2 2 3 2 3 3" xfId="15055"/>
    <cellStyle name="Normal 4 2 4 2 2 3 2 3 3 2" xfId="15056"/>
    <cellStyle name="Normal 4 2 4 2 2 3 2 3 3 2 2" xfId="15057"/>
    <cellStyle name="Normal 4 2 4 2 2 3 2 3 3 3" xfId="15058"/>
    <cellStyle name="Normal 4 2 4 2 2 3 2 3 3 3 2" xfId="15059"/>
    <cellStyle name="Normal 4 2 4 2 2 3 2 3 3 4" xfId="15060"/>
    <cellStyle name="Normal 4 2 4 2 2 3 2 3 4" xfId="15061"/>
    <cellStyle name="Normal 4 2 4 2 2 3 2 3 4 2" xfId="15062"/>
    <cellStyle name="Normal 4 2 4 2 2 3 2 3 4 2 2" xfId="15063"/>
    <cellStyle name="Normal 4 2 4 2 2 3 2 3 4 3" xfId="15064"/>
    <cellStyle name="Normal 4 2 4 2 2 3 2 3 5" xfId="15065"/>
    <cellStyle name="Normal 4 2 4 2 2 3 2 3 5 2" xfId="15066"/>
    <cellStyle name="Normal 4 2 4 2 2 3 2 3 6" xfId="15067"/>
    <cellStyle name="Normal 4 2 4 2 2 3 2 3 6 2" xfId="15068"/>
    <cellStyle name="Normal 4 2 4 2 2 3 2 3 7" xfId="15069"/>
    <cellStyle name="Normal 4 2 4 2 2 3 2 4" xfId="15070"/>
    <cellStyle name="Normal 4 2 4 2 2 3 2 4 2" xfId="15071"/>
    <cellStyle name="Normal 4 2 4 2 2 3 2 4 2 2" xfId="15072"/>
    <cellStyle name="Normal 4 2 4 2 2 3 2 4 2 2 2" xfId="15073"/>
    <cellStyle name="Normal 4 2 4 2 2 3 2 4 2 3" xfId="15074"/>
    <cellStyle name="Normal 4 2 4 2 2 3 2 4 2 3 2" xfId="15075"/>
    <cellStyle name="Normal 4 2 4 2 2 3 2 4 2 4" xfId="15076"/>
    <cellStyle name="Normal 4 2 4 2 2 3 2 4 3" xfId="15077"/>
    <cellStyle name="Normal 4 2 4 2 2 3 2 4 3 2" xfId="15078"/>
    <cellStyle name="Normal 4 2 4 2 2 3 2 4 3 2 2" xfId="15079"/>
    <cellStyle name="Normal 4 2 4 2 2 3 2 4 3 3" xfId="15080"/>
    <cellStyle name="Normal 4 2 4 2 2 3 2 4 4" xfId="15081"/>
    <cellStyle name="Normal 4 2 4 2 2 3 2 4 4 2" xfId="15082"/>
    <cellStyle name="Normal 4 2 4 2 2 3 2 4 5" xfId="15083"/>
    <cellStyle name="Normal 4 2 4 2 2 3 2 4 5 2" xfId="15084"/>
    <cellStyle name="Normal 4 2 4 2 2 3 2 4 6" xfId="15085"/>
    <cellStyle name="Normal 4 2 4 2 2 3 2 5" xfId="15086"/>
    <cellStyle name="Normal 4 2 4 2 2 3 2 5 2" xfId="15087"/>
    <cellStyle name="Normal 4 2 4 2 2 3 2 5 2 2" xfId="15088"/>
    <cellStyle name="Normal 4 2 4 2 2 3 2 5 3" xfId="15089"/>
    <cellStyle name="Normal 4 2 4 2 2 3 2 5 3 2" xfId="15090"/>
    <cellStyle name="Normal 4 2 4 2 2 3 2 5 4" xfId="15091"/>
    <cellStyle name="Normal 4 2 4 2 2 3 2 6" xfId="15092"/>
    <cellStyle name="Normal 4 2 4 2 2 3 2 6 2" xfId="15093"/>
    <cellStyle name="Normal 4 2 4 2 2 3 2 6 2 2" xfId="15094"/>
    <cellStyle name="Normal 4 2 4 2 2 3 2 6 3" xfId="15095"/>
    <cellStyle name="Normal 4 2 4 2 2 3 2 7" xfId="15096"/>
    <cellStyle name="Normal 4 2 4 2 2 3 2 7 2" xfId="15097"/>
    <cellStyle name="Normal 4 2 4 2 2 3 2 8" xfId="15098"/>
    <cellStyle name="Normal 4 2 4 2 2 3 2 8 2" xfId="15099"/>
    <cellStyle name="Normal 4 2 4 2 2 3 2 9" xfId="15100"/>
    <cellStyle name="Normal 4 2 4 2 2 3 3" xfId="15101"/>
    <cellStyle name="Normal 4 2 4 2 2 3 3 2" xfId="15102"/>
    <cellStyle name="Normal 4 2 4 2 2 3 3 2 2" xfId="15103"/>
    <cellStyle name="Normal 4 2 4 2 2 3 3 2 2 2" xfId="15104"/>
    <cellStyle name="Normal 4 2 4 2 2 3 3 2 2 2 2" xfId="15105"/>
    <cellStyle name="Normal 4 2 4 2 2 3 3 2 2 3" xfId="15106"/>
    <cellStyle name="Normal 4 2 4 2 2 3 3 2 2 3 2" xfId="15107"/>
    <cellStyle name="Normal 4 2 4 2 2 3 3 2 2 4" xfId="15108"/>
    <cellStyle name="Normal 4 2 4 2 2 3 3 2 3" xfId="15109"/>
    <cellStyle name="Normal 4 2 4 2 2 3 3 2 3 2" xfId="15110"/>
    <cellStyle name="Normal 4 2 4 2 2 3 3 2 3 2 2" xfId="15111"/>
    <cellStyle name="Normal 4 2 4 2 2 3 3 2 3 3" xfId="15112"/>
    <cellStyle name="Normal 4 2 4 2 2 3 3 2 4" xfId="15113"/>
    <cellStyle name="Normal 4 2 4 2 2 3 3 2 4 2" xfId="15114"/>
    <cellStyle name="Normal 4 2 4 2 2 3 3 2 5" xfId="15115"/>
    <cellStyle name="Normal 4 2 4 2 2 3 3 2 5 2" xfId="15116"/>
    <cellStyle name="Normal 4 2 4 2 2 3 3 2 6" xfId="15117"/>
    <cellStyle name="Normal 4 2 4 2 2 3 3 3" xfId="15118"/>
    <cellStyle name="Normal 4 2 4 2 2 3 3 3 2" xfId="15119"/>
    <cellStyle name="Normal 4 2 4 2 2 3 3 3 2 2" xfId="15120"/>
    <cellStyle name="Normal 4 2 4 2 2 3 3 3 3" xfId="15121"/>
    <cellStyle name="Normal 4 2 4 2 2 3 3 3 3 2" xfId="15122"/>
    <cellStyle name="Normal 4 2 4 2 2 3 3 3 4" xfId="15123"/>
    <cellStyle name="Normal 4 2 4 2 2 3 3 4" xfId="15124"/>
    <cellStyle name="Normal 4 2 4 2 2 3 3 4 2" xfId="15125"/>
    <cellStyle name="Normal 4 2 4 2 2 3 3 4 2 2" xfId="15126"/>
    <cellStyle name="Normal 4 2 4 2 2 3 3 4 3" xfId="15127"/>
    <cellStyle name="Normal 4 2 4 2 2 3 3 5" xfId="15128"/>
    <cellStyle name="Normal 4 2 4 2 2 3 3 5 2" xfId="15129"/>
    <cellStyle name="Normal 4 2 4 2 2 3 3 6" xfId="15130"/>
    <cellStyle name="Normal 4 2 4 2 2 3 3 6 2" xfId="15131"/>
    <cellStyle name="Normal 4 2 4 2 2 3 3 7" xfId="15132"/>
    <cellStyle name="Normal 4 2 4 2 2 3 4" xfId="15133"/>
    <cellStyle name="Normal 4 2 4 2 2 3 4 2" xfId="15134"/>
    <cellStyle name="Normal 4 2 4 2 2 3 4 2 2" xfId="15135"/>
    <cellStyle name="Normal 4 2 4 2 2 3 4 2 2 2" xfId="15136"/>
    <cellStyle name="Normal 4 2 4 2 2 3 4 2 2 2 2" xfId="15137"/>
    <cellStyle name="Normal 4 2 4 2 2 3 4 2 2 3" xfId="15138"/>
    <cellStyle name="Normal 4 2 4 2 2 3 4 2 2 3 2" xfId="15139"/>
    <cellStyle name="Normal 4 2 4 2 2 3 4 2 2 4" xfId="15140"/>
    <cellStyle name="Normal 4 2 4 2 2 3 4 2 3" xfId="15141"/>
    <cellStyle name="Normal 4 2 4 2 2 3 4 2 3 2" xfId="15142"/>
    <cellStyle name="Normal 4 2 4 2 2 3 4 2 3 2 2" xfId="15143"/>
    <cellStyle name="Normal 4 2 4 2 2 3 4 2 3 3" xfId="15144"/>
    <cellStyle name="Normal 4 2 4 2 2 3 4 2 4" xfId="15145"/>
    <cellStyle name="Normal 4 2 4 2 2 3 4 2 4 2" xfId="15146"/>
    <cellStyle name="Normal 4 2 4 2 2 3 4 2 5" xfId="15147"/>
    <cellStyle name="Normal 4 2 4 2 2 3 4 2 5 2" xfId="15148"/>
    <cellStyle name="Normal 4 2 4 2 2 3 4 2 6" xfId="15149"/>
    <cellStyle name="Normal 4 2 4 2 2 3 4 3" xfId="15150"/>
    <cellStyle name="Normal 4 2 4 2 2 3 4 3 2" xfId="15151"/>
    <cellStyle name="Normal 4 2 4 2 2 3 4 3 2 2" xfId="15152"/>
    <cellStyle name="Normal 4 2 4 2 2 3 4 3 3" xfId="15153"/>
    <cellStyle name="Normal 4 2 4 2 2 3 4 3 3 2" xfId="15154"/>
    <cellStyle name="Normal 4 2 4 2 2 3 4 3 4" xfId="15155"/>
    <cellStyle name="Normal 4 2 4 2 2 3 4 4" xfId="15156"/>
    <cellStyle name="Normal 4 2 4 2 2 3 4 4 2" xfId="15157"/>
    <cellStyle name="Normal 4 2 4 2 2 3 4 4 2 2" xfId="15158"/>
    <cellStyle name="Normal 4 2 4 2 2 3 4 4 3" xfId="15159"/>
    <cellStyle name="Normal 4 2 4 2 2 3 4 5" xfId="15160"/>
    <cellStyle name="Normal 4 2 4 2 2 3 4 5 2" xfId="15161"/>
    <cellStyle name="Normal 4 2 4 2 2 3 4 6" xfId="15162"/>
    <cellStyle name="Normal 4 2 4 2 2 3 4 6 2" xfId="15163"/>
    <cellStyle name="Normal 4 2 4 2 2 3 4 7" xfId="15164"/>
    <cellStyle name="Normal 4 2 4 2 2 3 5" xfId="15165"/>
    <cellStyle name="Normal 4 2 4 2 2 3 5 2" xfId="15166"/>
    <cellStyle name="Normal 4 2 4 2 2 3 5 2 2" xfId="15167"/>
    <cellStyle name="Normal 4 2 4 2 2 3 5 2 2 2" xfId="15168"/>
    <cellStyle name="Normal 4 2 4 2 2 3 5 2 3" xfId="15169"/>
    <cellStyle name="Normal 4 2 4 2 2 3 5 2 3 2" xfId="15170"/>
    <cellStyle name="Normal 4 2 4 2 2 3 5 2 4" xfId="15171"/>
    <cellStyle name="Normal 4 2 4 2 2 3 5 3" xfId="15172"/>
    <cellStyle name="Normal 4 2 4 2 2 3 5 3 2" xfId="15173"/>
    <cellStyle name="Normal 4 2 4 2 2 3 5 3 2 2" xfId="15174"/>
    <cellStyle name="Normal 4 2 4 2 2 3 5 3 3" xfId="15175"/>
    <cellStyle name="Normal 4 2 4 2 2 3 5 4" xfId="15176"/>
    <cellStyle name="Normal 4 2 4 2 2 3 5 4 2" xfId="15177"/>
    <cellStyle name="Normal 4 2 4 2 2 3 5 5" xfId="15178"/>
    <cellStyle name="Normal 4 2 4 2 2 3 5 5 2" xfId="15179"/>
    <cellStyle name="Normal 4 2 4 2 2 3 5 6" xfId="15180"/>
    <cellStyle name="Normal 4 2 4 2 2 3 6" xfId="15181"/>
    <cellStyle name="Normal 4 2 4 2 2 3 6 2" xfId="15182"/>
    <cellStyle name="Normal 4 2 4 2 2 3 6 2 2" xfId="15183"/>
    <cellStyle name="Normal 4 2 4 2 2 3 6 3" xfId="15184"/>
    <cellStyle name="Normal 4 2 4 2 2 3 6 3 2" xfId="15185"/>
    <cellStyle name="Normal 4 2 4 2 2 3 6 4" xfId="15186"/>
    <cellStyle name="Normal 4 2 4 2 2 3 7" xfId="15187"/>
    <cellStyle name="Normal 4 2 4 2 2 3 7 2" xfId="15188"/>
    <cellStyle name="Normal 4 2 4 2 2 3 7 2 2" xfId="15189"/>
    <cellStyle name="Normal 4 2 4 2 2 3 7 3" xfId="15190"/>
    <cellStyle name="Normal 4 2 4 2 2 3 8" xfId="15191"/>
    <cellStyle name="Normal 4 2 4 2 2 3 8 2" xfId="15192"/>
    <cellStyle name="Normal 4 2 4 2 2 3 9" xfId="15193"/>
    <cellStyle name="Normal 4 2 4 2 2 3 9 2" xfId="15194"/>
    <cellStyle name="Normal 4 2 4 2 2 4" xfId="15195"/>
    <cellStyle name="Normal 4 2 4 2 2 4 2" xfId="15196"/>
    <cellStyle name="Normal 4 2 4 2 2 4 2 2" xfId="15197"/>
    <cellStyle name="Normal 4 2 4 2 2 4 2 2 2" xfId="15198"/>
    <cellStyle name="Normal 4 2 4 2 2 4 2 2 2 2" xfId="15199"/>
    <cellStyle name="Normal 4 2 4 2 2 4 2 2 2 2 2" xfId="15200"/>
    <cellStyle name="Normal 4 2 4 2 2 4 2 2 2 3" xfId="15201"/>
    <cellStyle name="Normal 4 2 4 2 2 4 2 2 2 3 2" xfId="15202"/>
    <cellStyle name="Normal 4 2 4 2 2 4 2 2 2 4" xfId="15203"/>
    <cellStyle name="Normal 4 2 4 2 2 4 2 2 3" xfId="15204"/>
    <cellStyle name="Normal 4 2 4 2 2 4 2 2 3 2" xfId="15205"/>
    <cellStyle name="Normal 4 2 4 2 2 4 2 2 3 2 2" xfId="15206"/>
    <cellStyle name="Normal 4 2 4 2 2 4 2 2 3 3" xfId="15207"/>
    <cellStyle name="Normal 4 2 4 2 2 4 2 2 4" xfId="15208"/>
    <cellStyle name="Normal 4 2 4 2 2 4 2 2 4 2" xfId="15209"/>
    <cellStyle name="Normal 4 2 4 2 2 4 2 2 5" xfId="15210"/>
    <cellStyle name="Normal 4 2 4 2 2 4 2 2 5 2" xfId="15211"/>
    <cellStyle name="Normal 4 2 4 2 2 4 2 2 6" xfId="15212"/>
    <cellStyle name="Normal 4 2 4 2 2 4 2 3" xfId="15213"/>
    <cellStyle name="Normal 4 2 4 2 2 4 2 3 2" xfId="15214"/>
    <cellStyle name="Normal 4 2 4 2 2 4 2 3 2 2" xfId="15215"/>
    <cellStyle name="Normal 4 2 4 2 2 4 2 3 3" xfId="15216"/>
    <cellStyle name="Normal 4 2 4 2 2 4 2 3 3 2" xfId="15217"/>
    <cellStyle name="Normal 4 2 4 2 2 4 2 3 4" xfId="15218"/>
    <cellStyle name="Normal 4 2 4 2 2 4 2 4" xfId="15219"/>
    <cellStyle name="Normal 4 2 4 2 2 4 2 4 2" xfId="15220"/>
    <cellStyle name="Normal 4 2 4 2 2 4 2 4 2 2" xfId="15221"/>
    <cellStyle name="Normal 4 2 4 2 2 4 2 4 3" xfId="15222"/>
    <cellStyle name="Normal 4 2 4 2 2 4 2 5" xfId="15223"/>
    <cellStyle name="Normal 4 2 4 2 2 4 2 5 2" xfId="15224"/>
    <cellStyle name="Normal 4 2 4 2 2 4 2 6" xfId="15225"/>
    <cellStyle name="Normal 4 2 4 2 2 4 2 6 2" xfId="15226"/>
    <cellStyle name="Normal 4 2 4 2 2 4 2 7" xfId="15227"/>
    <cellStyle name="Normal 4 2 4 2 2 4 3" xfId="15228"/>
    <cellStyle name="Normal 4 2 4 2 2 4 3 2" xfId="15229"/>
    <cellStyle name="Normal 4 2 4 2 2 4 3 2 2" xfId="15230"/>
    <cellStyle name="Normal 4 2 4 2 2 4 3 2 2 2" xfId="15231"/>
    <cellStyle name="Normal 4 2 4 2 2 4 3 2 2 2 2" xfId="15232"/>
    <cellStyle name="Normal 4 2 4 2 2 4 3 2 2 3" xfId="15233"/>
    <cellStyle name="Normal 4 2 4 2 2 4 3 2 2 3 2" xfId="15234"/>
    <cellStyle name="Normal 4 2 4 2 2 4 3 2 2 4" xfId="15235"/>
    <cellStyle name="Normal 4 2 4 2 2 4 3 2 3" xfId="15236"/>
    <cellStyle name="Normal 4 2 4 2 2 4 3 2 3 2" xfId="15237"/>
    <cellStyle name="Normal 4 2 4 2 2 4 3 2 3 2 2" xfId="15238"/>
    <cellStyle name="Normal 4 2 4 2 2 4 3 2 3 3" xfId="15239"/>
    <cellStyle name="Normal 4 2 4 2 2 4 3 2 4" xfId="15240"/>
    <cellStyle name="Normal 4 2 4 2 2 4 3 2 4 2" xfId="15241"/>
    <cellStyle name="Normal 4 2 4 2 2 4 3 2 5" xfId="15242"/>
    <cellStyle name="Normal 4 2 4 2 2 4 3 2 5 2" xfId="15243"/>
    <cellStyle name="Normal 4 2 4 2 2 4 3 2 6" xfId="15244"/>
    <cellStyle name="Normal 4 2 4 2 2 4 3 3" xfId="15245"/>
    <cellStyle name="Normal 4 2 4 2 2 4 3 3 2" xfId="15246"/>
    <cellStyle name="Normal 4 2 4 2 2 4 3 3 2 2" xfId="15247"/>
    <cellStyle name="Normal 4 2 4 2 2 4 3 3 3" xfId="15248"/>
    <cellStyle name="Normal 4 2 4 2 2 4 3 3 3 2" xfId="15249"/>
    <cellStyle name="Normal 4 2 4 2 2 4 3 3 4" xfId="15250"/>
    <cellStyle name="Normal 4 2 4 2 2 4 3 4" xfId="15251"/>
    <cellStyle name="Normal 4 2 4 2 2 4 3 4 2" xfId="15252"/>
    <cellStyle name="Normal 4 2 4 2 2 4 3 4 2 2" xfId="15253"/>
    <cellStyle name="Normal 4 2 4 2 2 4 3 4 3" xfId="15254"/>
    <cellStyle name="Normal 4 2 4 2 2 4 3 5" xfId="15255"/>
    <cellStyle name="Normal 4 2 4 2 2 4 3 5 2" xfId="15256"/>
    <cellStyle name="Normal 4 2 4 2 2 4 3 6" xfId="15257"/>
    <cellStyle name="Normal 4 2 4 2 2 4 3 6 2" xfId="15258"/>
    <cellStyle name="Normal 4 2 4 2 2 4 3 7" xfId="15259"/>
    <cellStyle name="Normal 4 2 4 2 2 4 4" xfId="15260"/>
    <cellStyle name="Normal 4 2 4 2 2 4 4 2" xfId="15261"/>
    <cellStyle name="Normal 4 2 4 2 2 4 4 2 2" xfId="15262"/>
    <cellStyle name="Normal 4 2 4 2 2 4 4 2 2 2" xfId="15263"/>
    <cellStyle name="Normal 4 2 4 2 2 4 4 2 3" xfId="15264"/>
    <cellStyle name="Normal 4 2 4 2 2 4 4 2 3 2" xfId="15265"/>
    <cellStyle name="Normal 4 2 4 2 2 4 4 2 4" xfId="15266"/>
    <cellStyle name="Normal 4 2 4 2 2 4 4 3" xfId="15267"/>
    <cellStyle name="Normal 4 2 4 2 2 4 4 3 2" xfId="15268"/>
    <cellStyle name="Normal 4 2 4 2 2 4 4 3 2 2" xfId="15269"/>
    <cellStyle name="Normal 4 2 4 2 2 4 4 3 3" xfId="15270"/>
    <cellStyle name="Normal 4 2 4 2 2 4 4 4" xfId="15271"/>
    <cellStyle name="Normal 4 2 4 2 2 4 4 4 2" xfId="15272"/>
    <cellStyle name="Normal 4 2 4 2 2 4 4 5" xfId="15273"/>
    <cellStyle name="Normal 4 2 4 2 2 4 4 5 2" xfId="15274"/>
    <cellStyle name="Normal 4 2 4 2 2 4 4 6" xfId="15275"/>
    <cellStyle name="Normal 4 2 4 2 2 4 5" xfId="15276"/>
    <cellStyle name="Normal 4 2 4 2 2 4 5 2" xfId="15277"/>
    <cellStyle name="Normal 4 2 4 2 2 4 5 2 2" xfId="15278"/>
    <cellStyle name="Normal 4 2 4 2 2 4 5 3" xfId="15279"/>
    <cellStyle name="Normal 4 2 4 2 2 4 5 3 2" xfId="15280"/>
    <cellStyle name="Normal 4 2 4 2 2 4 5 4" xfId="15281"/>
    <cellStyle name="Normal 4 2 4 2 2 4 6" xfId="15282"/>
    <cellStyle name="Normal 4 2 4 2 2 4 6 2" xfId="15283"/>
    <cellStyle name="Normal 4 2 4 2 2 4 6 2 2" xfId="15284"/>
    <cellStyle name="Normal 4 2 4 2 2 4 6 3" xfId="15285"/>
    <cellStyle name="Normal 4 2 4 2 2 4 7" xfId="15286"/>
    <cellStyle name="Normal 4 2 4 2 2 4 7 2" xfId="15287"/>
    <cellStyle name="Normal 4 2 4 2 2 4 8" xfId="15288"/>
    <cellStyle name="Normal 4 2 4 2 2 4 8 2" xfId="15289"/>
    <cellStyle name="Normal 4 2 4 2 2 4 9" xfId="15290"/>
    <cellStyle name="Normal 4 2 4 2 2 5" xfId="15291"/>
    <cellStyle name="Normal 4 2 4 2 2 5 2" xfId="15292"/>
    <cellStyle name="Normal 4 2 4 2 2 5 2 2" xfId="15293"/>
    <cellStyle name="Normal 4 2 4 2 2 5 2 2 2" xfId="15294"/>
    <cellStyle name="Normal 4 2 4 2 2 5 2 2 2 2" xfId="15295"/>
    <cellStyle name="Normal 4 2 4 2 2 5 2 2 3" xfId="15296"/>
    <cellStyle name="Normal 4 2 4 2 2 5 2 2 3 2" xfId="15297"/>
    <cellStyle name="Normal 4 2 4 2 2 5 2 2 4" xfId="15298"/>
    <cellStyle name="Normal 4 2 4 2 2 5 2 3" xfId="15299"/>
    <cellStyle name="Normal 4 2 4 2 2 5 2 3 2" xfId="15300"/>
    <cellStyle name="Normal 4 2 4 2 2 5 2 3 2 2" xfId="15301"/>
    <cellStyle name="Normal 4 2 4 2 2 5 2 3 3" xfId="15302"/>
    <cellStyle name="Normal 4 2 4 2 2 5 2 4" xfId="15303"/>
    <cellStyle name="Normal 4 2 4 2 2 5 2 4 2" xfId="15304"/>
    <cellStyle name="Normal 4 2 4 2 2 5 2 5" xfId="15305"/>
    <cellStyle name="Normal 4 2 4 2 2 5 2 5 2" xfId="15306"/>
    <cellStyle name="Normal 4 2 4 2 2 5 2 6" xfId="15307"/>
    <cellStyle name="Normal 4 2 4 2 2 5 3" xfId="15308"/>
    <cellStyle name="Normal 4 2 4 2 2 5 3 2" xfId="15309"/>
    <cellStyle name="Normal 4 2 4 2 2 5 3 2 2" xfId="15310"/>
    <cellStyle name="Normal 4 2 4 2 2 5 3 3" xfId="15311"/>
    <cellStyle name="Normal 4 2 4 2 2 5 3 3 2" xfId="15312"/>
    <cellStyle name="Normal 4 2 4 2 2 5 3 4" xfId="15313"/>
    <cellStyle name="Normal 4 2 4 2 2 5 4" xfId="15314"/>
    <cellStyle name="Normal 4 2 4 2 2 5 4 2" xfId="15315"/>
    <cellStyle name="Normal 4 2 4 2 2 5 4 2 2" xfId="15316"/>
    <cellStyle name="Normal 4 2 4 2 2 5 4 3" xfId="15317"/>
    <cellStyle name="Normal 4 2 4 2 2 5 5" xfId="15318"/>
    <cellStyle name="Normal 4 2 4 2 2 5 5 2" xfId="15319"/>
    <cellStyle name="Normal 4 2 4 2 2 5 6" xfId="15320"/>
    <cellStyle name="Normal 4 2 4 2 2 5 6 2" xfId="15321"/>
    <cellStyle name="Normal 4 2 4 2 2 5 7" xfId="15322"/>
    <cellStyle name="Normal 4 2 4 2 2 6" xfId="15323"/>
    <cellStyle name="Normal 4 2 4 2 2 6 2" xfId="15324"/>
    <cellStyle name="Normal 4 2 4 2 2 6 2 2" xfId="15325"/>
    <cellStyle name="Normal 4 2 4 2 2 6 2 2 2" xfId="15326"/>
    <cellStyle name="Normal 4 2 4 2 2 6 2 2 2 2" xfId="15327"/>
    <cellStyle name="Normal 4 2 4 2 2 6 2 2 3" xfId="15328"/>
    <cellStyle name="Normal 4 2 4 2 2 6 2 2 3 2" xfId="15329"/>
    <cellStyle name="Normal 4 2 4 2 2 6 2 2 4" xfId="15330"/>
    <cellStyle name="Normal 4 2 4 2 2 6 2 3" xfId="15331"/>
    <cellStyle name="Normal 4 2 4 2 2 6 2 3 2" xfId="15332"/>
    <cellStyle name="Normal 4 2 4 2 2 6 2 3 2 2" xfId="15333"/>
    <cellStyle name="Normal 4 2 4 2 2 6 2 3 3" xfId="15334"/>
    <cellStyle name="Normal 4 2 4 2 2 6 2 4" xfId="15335"/>
    <cellStyle name="Normal 4 2 4 2 2 6 2 4 2" xfId="15336"/>
    <cellStyle name="Normal 4 2 4 2 2 6 2 5" xfId="15337"/>
    <cellStyle name="Normal 4 2 4 2 2 6 2 5 2" xfId="15338"/>
    <cellStyle name="Normal 4 2 4 2 2 6 2 6" xfId="15339"/>
    <cellStyle name="Normal 4 2 4 2 2 6 3" xfId="15340"/>
    <cellStyle name="Normal 4 2 4 2 2 6 3 2" xfId="15341"/>
    <cellStyle name="Normal 4 2 4 2 2 6 3 2 2" xfId="15342"/>
    <cellStyle name="Normal 4 2 4 2 2 6 3 3" xfId="15343"/>
    <cellStyle name="Normal 4 2 4 2 2 6 3 3 2" xfId="15344"/>
    <cellStyle name="Normal 4 2 4 2 2 6 3 4" xfId="15345"/>
    <cellStyle name="Normal 4 2 4 2 2 6 4" xfId="15346"/>
    <cellStyle name="Normal 4 2 4 2 2 6 4 2" xfId="15347"/>
    <cellStyle name="Normal 4 2 4 2 2 6 4 2 2" xfId="15348"/>
    <cellStyle name="Normal 4 2 4 2 2 6 4 3" xfId="15349"/>
    <cellStyle name="Normal 4 2 4 2 2 6 5" xfId="15350"/>
    <cellStyle name="Normal 4 2 4 2 2 6 5 2" xfId="15351"/>
    <cellStyle name="Normal 4 2 4 2 2 6 6" xfId="15352"/>
    <cellStyle name="Normal 4 2 4 2 2 6 6 2" xfId="15353"/>
    <cellStyle name="Normal 4 2 4 2 2 6 7" xfId="15354"/>
    <cellStyle name="Normal 4 2 4 2 2 7" xfId="15355"/>
    <cellStyle name="Normal 4 2 4 2 2 7 2" xfId="15356"/>
    <cellStyle name="Normal 4 2 4 2 2 7 2 2" xfId="15357"/>
    <cellStyle name="Normal 4 2 4 2 2 7 2 2 2" xfId="15358"/>
    <cellStyle name="Normal 4 2 4 2 2 7 2 3" xfId="15359"/>
    <cellStyle name="Normal 4 2 4 2 2 7 2 3 2" xfId="15360"/>
    <cellStyle name="Normal 4 2 4 2 2 7 2 4" xfId="15361"/>
    <cellStyle name="Normal 4 2 4 2 2 7 3" xfId="15362"/>
    <cellStyle name="Normal 4 2 4 2 2 7 3 2" xfId="15363"/>
    <cellStyle name="Normal 4 2 4 2 2 7 3 2 2" xfId="15364"/>
    <cellStyle name="Normal 4 2 4 2 2 7 3 3" xfId="15365"/>
    <cellStyle name="Normal 4 2 4 2 2 7 4" xfId="15366"/>
    <cellStyle name="Normal 4 2 4 2 2 7 4 2" xfId="15367"/>
    <cellStyle name="Normal 4 2 4 2 2 7 5" xfId="15368"/>
    <cellStyle name="Normal 4 2 4 2 2 7 5 2" xfId="15369"/>
    <cellStyle name="Normal 4 2 4 2 2 7 6" xfId="15370"/>
    <cellStyle name="Normal 4 2 4 2 2 8" xfId="15371"/>
    <cellStyle name="Normal 4 2 4 2 2 8 2" xfId="15372"/>
    <cellStyle name="Normal 4 2 4 2 2 8 2 2" xfId="15373"/>
    <cellStyle name="Normal 4 2 4 2 2 8 3" xfId="15374"/>
    <cellStyle name="Normal 4 2 4 2 2 8 3 2" xfId="15375"/>
    <cellStyle name="Normal 4 2 4 2 2 8 4" xfId="15376"/>
    <cellStyle name="Normal 4 2 4 2 2 9" xfId="15377"/>
    <cellStyle name="Normal 4 2 4 2 2 9 2" xfId="15378"/>
    <cellStyle name="Normal 4 2 4 2 2 9 2 2" xfId="15379"/>
    <cellStyle name="Normal 4 2 4 2 2 9 3" xfId="15380"/>
    <cellStyle name="Normal 4 2 4 2 2 9 3 2" xfId="15381"/>
    <cellStyle name="Normal 4 2 4 2 2 9 4" xfId="15382"/>
    <cellStyle name="Normal 4 2 4 2 3" xfId="15383"/>
    <cellStyle name="Normal 4 2 4 2 3 10" xfId="15384"/>
    <cellStyle name="Normal 4 2 4 2 3 2" xfId="15385"/>
    <cellStyle name="Normal 4 2 4 2 3 2 2" xfId="15386"/>
    <cellStyle name="Normal 4 2 4 2 3 2 2 2" xfId="15387"/>
    <cellStyle name="Normal 4 2 4 2 3 2 2 2 2" xfId="15388"/>
    <cellStyle name="Normal 4 2 4 2 3 2 2 2 2 2" xfId="15389"/>
    <cellStyle name="Normal 4 2 4 2 3 2 2 2 2 2 2" xfId="15390"/>
    <cellStyle name="Normal 4 2 4 2 3 2 2 2 2 3" xfId="15391"/>
    <cellStyle name="Normal 4 2 4 2 3 2 2 2 2 3 2" xfId="15392"/>
    <cellStyle name="Normal 4 2 4 2 3 2 2 2 2 4" xfId="15393"/>
    <cellStyle name="Normal 4 2 4 2 3 2 2 2 3" xfId="15394"/>
    <cellStyle name="Normal 4 2 4 2 3 2 2 2 3 2" xfId="15395"/>
    <cellStyle name="Normal 4 2 4 2 3 2 2 2 3 2 2" xfId="15396"/>
    <cellStyle name="Normal 4 2 4 2 3 2 2 2 3 3" xfId="15397"/>
    <cellStyle name="Normal 4 2 4 2 3 2 2 2 4" xfId="15398"/>
    <cellStyle name="Normal 4 2 4 2 3 2 2 2 4 2" xfId="15399"/>
    <cellStyle name="Normal 4 2 4 2 3 2 2 2 5" xfId="15400"/>
    <cellStyle name="Normal 4 2 4 2 3 2 2 2 5 2" xfId="15401"/>
    <cellStyle name="Normal 4 2 4 2 3 2 2 2 6" xfId="15402"/>
    <cellStyle name="Normal 4 2 4 2 3 2 2 3" xfId="15403"/>
    <cellStyle name="Normal 4 2 4 2 3 2 2 3 2" xfId="15404"/>
    <cellStyle name="Normal 4 2 4 2 3 2 2 3 2 2" xfId="15405"/>
    <cellStyle name="Normal 4 2 4 2 3 2 2 3 3" xfId="15406"/>
    <cellStyle name="Normal 4 2 4 2 3 2 2 3 3 2" xfId="15407"/>
    <cellStyle name="Normal 4 2 4 2 3 2 2 3 4" xfId="15408"/>
    <cellStyle name="Normal 4 2 4 2 3 2 2 4" xfId="15409"/>
    <cellStyle name="Normal 4 2 4 2 3 2 2 4 2" xfId="15410"/>
    <cellStyle name="Normal 4 2 4 2 3 2 2 4 2 2" xfId="15411"/>
    <cellStyle name="Normal 4 2 4 2 3 2 2 4 3" xfId="15412"/>
    <cellStyle name="Normal 4 2 4 2 3 2 2 5" xfId="15413"/>
    <cellStyle name="Normal 4 2 4 2 3 2 2 5 2" xfId="15414"/>
    <cellStyle name="Normal 4 2 4 2 3 2 2 6" xfId="15415"/>
    <cellStyle name="Normal 4 2 4 2 3 2 2 6 2" xfId="15416"/>
    <cellStyle name="Normal 4 2 4 2 3 2 2 7" xfId="15417"/>
    <cellStyle name="Normal 4 2 4 2 3 2 3" xfId="15418"/>
    <cellStyle name="Normal 4 2 4 2 3 2 3 2" xfId="15419"/>
    <cellStyle name="Normal 4 2 4 2 3 2 3 2 2" xfId="15420"/>
    <cellStyle name="Normal 4 2 4 2 3 2 3 2 2 2" xfId="15421"/>
    <cellStyle name="Normal 4 2 4 2 3 2 3 2 2 2 2" xfId="15422"/>
    <cellStyle name="Normal 4 2 4 2 3 2 3 2 2 3" xfId="15423"/>
    <cellStyle name="Normal 4 2 4 2 3 2 3 2 2 3 2" xfId="15424"/>
    <cellStyle name="Normal 4 2 4 2 3 2 3 2 2 4" xfId="15425"/>
    <cellStyle name="Normal 4 2 4 2 3 2 3 2 3" xfId="15426"/>
    <cellStyle name="Normal 4 2 4 2 3 2 3 2 3 2" xfId="15427"/>
    <cellStyle name="Normal 4 2 4 2 3 2 3 2 3 2 2" xfId="15428"/>
    <cellStyle name="Normal 4 2 4 2 3 2 3 2 3 3" xfId="15429"/>
    <cellStyle name="Normal 4 2 4 2 3 2 3 2 4" xfId="15430"/>
    <cellStyle name="Normal 4 2 4 2 3 2 3 2 4 2" xfId="15431"/>
    <cellStyle name="Normal 4 2 4 2 3 2 3 2 5" xfId="15432"/>
    <cellStyle name="Normal 4 2 4 2 3 2 3 2 5 2" xfId="15433"/>
    <cellStyle name="Normal 4 2 4 2 3 2 3 2 6" xfId="15434"/>
    <cellStyle name="Normal 4 2 4 2 3 2 3 3" xfId="15435"/>
    <cellStyle name="Normal 4 2 4 2 3 2 3 3 2" xfId="15436"/>
    <cellStyle name="Normal 4 2 4 2 3 2 3 3 2 2" xfId="15437"/>
    <cellStyle name="Normal 4 2 4 2 3 2 3 3 3" xfId="15438"/>
    <cellStyle name="Normal 4 2 4 2 3 2 3 3 3 2" xfId="15439"/>
    <cellStyle name="Normal 4 2 4 2 3 2 3 3 4" xfId="15440"/>
    <cellStyle name="Normal 4 2 4 2 3 2 3 4" xfId="15441"/>
    <cellStyle name="Normal 4 2 4 2 3 2 3 4 2" xfId="15442"/>
    <cellStyle name="Normal 4 2 4 2 3 2 3 4 2 2" xfId="15443"/>
    <cellStyle name="Normal 4 2 4 2 3 2 3 4 3" xfId="15444"/>
    <cellStyle name="Normal 4 2 4 2 3 2 3 5" xfId="15445"/>
    <cellStyle name="Normal 4 2 4 2 3 2 3 5 2" xfId="15446"/>
    <cellStyle name="Normal 4 2 4 2 3 2 3 6" xfId="15447"/>
    <cellStyle name="Normal 4 2 4 2 3 2 3 6 2" xfId="15448"/>
    <cellStyle name="Normal 4 2 4 2 3 2 3 7" xfId="15449"/>
    <cellStyle name="Normal 4 2 4 2 3 2 4" xfId="15450"/>
    <cellStyle name="Normal 4 2 4 2 3 2 4 2" xfId="15451"/>
    <cellStyle name="Normal 4 2 4 2 3 2 4 2 2" xfId="15452"/>
    <cellStyle name="Normal 4 2 4 2 3 2 4 2 2 2" xfId="15453"/>
    <cellStyle name="Normal 4 2 4 2 3 2 4 2 3" xfId="15454"/>
    <cellStyle name="Normal 4 2 4 2 3 2 4 2 3 2" xfId="15455"/>
    <cellStyle name="Normal 4 2 4 2 3 2 4 2 4" xfId="15456"/>
    <cellStyle name="Normal 4 2 4 2 3 2 4 3" xfId="15457"/>
    <cellStyle name="Normal 4 2 4 2 3 2 4 3 2" xfId="15458"/>
    <cellStyle name="Normal 4 2 4 2 3 2 4 3 2 2" xfId="15459"/>
    <cellStyle name="Normal 4 2 4 2 3 2 4 3 3" xfId="15460"/>
    <cellStyle name="Normal 4 2 4 2 3 2 4 4" xfId="15461"/>
    <cellStyle name="Normal 4 2 4 2 3 2 4 4 2" xfId="15462"/>
    <cellStyle name="Normal 4 2 4 2 3 2 4 5" xfId="15463"/>
    <cellStyle name="Normal 4 2 4 2 3 2 4 5 2" xfId="15464"/>
    <cellStyle name="Normal 4 2 4 2 3 2 4 6" xfId="15465"/>
    <cellStyle name="Normal 4 2 4 2 3 2 5" xfId="15466"/>
    <cellStyle name="Normal 4 2 4 2 3 2 5 2" xfId="15467"/>
    <cellStyle name="Normal 4 2 4 2 3 2 5 2 2" xfId="15468"/>
    <cellStyle name="Normal 4 2 4 2 3 2 5 3" xfId="15469"/>
    <cellStyle name="Normal 4 2 4 2 3 2 5 3 2" xfId="15470"/>
    <cellStyle name="Normal 4 2 4 2 3 2 5 4" xfId="15471"/>
    <cellStyle name="Normal 4 2 4 2 3 2 6" xfId="15472"/>
    <cellStyle name="Normal 4 2 4 2 3 2 6 2" xfId="15473"/>
    <cellStyle name="Normal 4 2 4 2 3 2 6 2 2" xfId="15474"/>
    <cellStyle name="Normal 4 2 4 2 3 2 6 3" xfId="15475"/>
    <cellStyle name="Normal 4 2 4 2 3 2 7" xfId="15476"/>
    <cellStyle name="Normal 4 2 4 2 3 2 7 2" xfId="15477"/>
    <cellStyle name="Normal 4 2 4 2 3 2 8" xfId="15478"/>
    <cellStyle name="Normal 4 2 4 2 3 2 8 2" xfId="15479"/>
    <cellStyle name="Normal 4 2 4 2 3 2 9" xfId="15480"/>
    <cellStyle name="Normal 4 2 4 2 3 3" xfId="15481"/>
    <cellStyle name="Normal 4 2 4 2 3 3 2" xfId="15482"/>
    <cellStyle name="Normal 4 2 4 2 3 3 2 2" xfId="15483"/>
    <cellStyle name="Normal 4 2 4 2 3 3 2 2 2" xfId="15484"/>
    <cellStyle name="Normal 4 2 4 2 3 3 2 2 2 2" xfId="15485"/>
    <cellStyle name="Normal 4 2 4 2 3 3 2 2 3" xfId="15486"/>
    <cellStyle name="Normal 4 2 4 2 3 3 2 2 3 2" xfId="15487"/>
    <cellStyle name="Normal 4 2 4 2 3 3 2 2 4" xfId="15488"/>
    <cellStyle name="Normal 4 2 4 2 3 3 2 3" xfId="15489"/>
    <cellStyle name="Normal 4 2 4 2 3 3 2 3 2" xfId="15490"/>
    <cellStyle name="Normal 4 2 4 2 3 3 2 3 2 2" xfId="15491"/>
    <cellStyle name="Normal 4 2 4 2 3 3 2 3 3" xfId="15492"/>
    <cellStyle name="Normal 4 2 4 2 3 3 2 4" xfId="15493"/>
    <cellStyle name="Normal 4 2 4 2 3 3 2 4 2" xfId="15494"/>
    <cellStyle name="Normal 4 2 4 2 3 3 2 5" xfId="15495"/>
    <cellStyle name="Normal 4 2 4 2 3 3 2 5 2" xfId="15496"/>
    <cellStyle name="Normal 4 2 4 2 3 3 2 6" xfId="15497"/>
    <cellStyle name="Normal 4 2 4 2 3 3 3" xfId="15498"/>
    <cellStyle name="Normal 4 2 4 2 3 3 3 2" xfId="15499"/>
    <cellStyle name="Normal 4 2 4 2 3 3 3 2 2" xfId="15500"/>
    <cellStyle name="Normal 4 2 4 2 3 3 3 3" xfId="15501"/>
    <cellStyle name="Normal 4 2 4 2 3 3 3 3 2" xfId="15502"/>
    <cellStyle name="Normal 4 2 4 2 3 3 3 4" xfId="15503"/>
    <cellStyle name="Normal 4 2 4 2 3 3 4" xfId="15504"/>
    <cellStyle name="Normal 4 2 4 2 3 3 4 2" xfId="15505"/>
    <cellStyle name="Normal 4 2 4 2 3 3 4 2 2" xfId="15506"/>
    <cellStyle name="Normal 4 2 4 2 3 3 4 3" xfId="15507"/>
    <cellStyle name="Normal 4 2 4 2 3 3 5" xfId="15508"/>
    <cellStyle name="Normal 4 2 4 2 3 3 5 2" xfId="15509"/>
    <cellStyle name="Normal 4 2 4 2 3 3 6" xfId="15510"/>
    <cellStyle name="Normal 4 2 4 2 3 3 6 2" xfId="15511"/>
    <cellStyle name="Normal 4 2 4 2 3 3 7" xfId="15512"/>
    <cellStyle name="Normal 4 2 4 2 3 4" xfId="15513"/>
    <cellStyle name="Normal 4 2 4 2 3 4 2" xfId="15514"/>
    <cellStyle name="Normal 4 2 4 2 3 4 2 2" xfId="15515"/>
    <cellStyle name="Normal 4 2 4 2 3 4 2 2 2" xfId="15516"/>
    <cellStyle name="Normal 4 2 4 2 3 4 2 2 2 2" xfId="15517"/>
    <cellStyle name="Normal 4 2 4 2 3 4 2 2 3" xfId="15518"/>
    <cellStyle name="Normal 4 2 4 2 3 4 2 2 3 2" xfId="15519"/>
    <cellStyle name="Normal 4 2 4 2 3 4 2 2 4" xfId="15520"/>
    <cellStyle name="Normal 4 2 4 2 3 4 2 3" xfId="15521"/>
    <cellStyle name="Normal 4 2 4 2 3 4 2 3 2" xfId="15522"/>
    <cellStyle name="Normal 4 2 4 2 3 4 2 3 2 2" xfId="15523"/>
    <cellStyle name="Normal 4 2 4 2 3 4 2 3 3" xfId="15524"/>
    <cellStyle name="Normal 4 2 4 2 3 4 2 4" xfId="15525"/>
    <cellStyle name="Normal 4 2 4 2 3 4 2 4 2" xfId="15526"/>
    <cellStyle name="Normal 4 2 4 2 3 4 2 5" xfId="15527"/>
    <cellStyle name="Normal 4 2 4 2 3 4 2 5 2" xfId="15528"/>
    <cellStyle name="Normal 4 2 4 2 3 4 2 6" xfId="15529"/>
    <cellStyle name="Normal 4 2 4 2 3 4 3" xfId="15530"/>
    <cellStyle name="Normal 4 2 4 2 3 4 3 2" xfId="15531"/>
    <cellStyle name="Normal 4 2 4 2 3 4 3 2 2" xfId="15532"/>
    <cellStyle name="Normal 4 2 4 2 3 4 3 3" xfId="15533"/>
    <cellStyle name="Normal 4 2 4 2 3 4 3 3 2" xfId="15534"/>
    <cellStyle name="Normal 4 2 4 2 3 4 3 4" xfId="15535"/>
    <cellStyle name="Normal 4 2 4 2 3 4 4" xfId="15536"/>
    <cellStyle name="Normal 4 2 4 2 3 4 4 2" xfId="15537"/>
    <cellStyle name="Normal 4 2 4 2 3 4 4 2 2" xfId="15538"/>
    <cellStyle name="Normal 4 2 4 2 3 4 4 3" xfId="15539"/>
    <cellStyle name="Normal 4 2 4 2 3 4 5" xfId="15540"/>
    <cellStyle name="Normal 4 2 4 2 3 4 5 2" xfId="15541"/>
    <cellStyle name="Normal 4 2 4 2 3 4 6" xfId="15542"/>
    <cellStyle name="Normal 4 2 4 2 3 4 6 2" xfId="15543"/>
    <cellStyle name="Normal 4 2 4 2 3 4 7" xfId="15544"/>
    <cellStyle name="Normal 4 2 4 2 3 5" xfId="15545"/>
    <cellStyle name="Normal 4 2 4 2 3 5 2" xfId="15546"/>
    <cellStyle name="Normal 4 2 4 2 3 5 2 2" xfId="15547"/>
    <cellStyle name="Normal 4 2 4 2 3 5 2 2 2" xfId="15548"/>
    <cellStyle name="Normal 4 2 4 2 3 5 2 3" xfId="15549"/>
    <cellStyle name="Normal 4 2 4 2 3 5 2 3 2" xfId="15550"/>
    <cellStyle name="Normal 4 2 4 2 3 5 2 4" xfId="15551"/>
    <cellStyle name="Normal 4 2 4 2 3 5 3" xfId="15552"/>
    <cellStyle name="Normal 4 2 4 2 3 5 3 2" xfId="15553"/>
    <cellStyle name="Normal 4 2 4 2 3 5 3 2 2" xfId="15554"/>
    <cellStyle name="Normal 4 2 4 2 3 5 3 3" xfId="15555"/>
    <cellStyle name="Normal 4 2 4 2 3 5 4" xfId="15556"/>
    <cellStyle name="Normal 4 2 4 2 3 5 4 2" xfId="15557"/>
    <cellStyle name="Normal 4 2 4 2 3 5 5" xfId="15558"/>
    <cellStyle name="Normal 4 2 4 2 3 5 5 2" xfId="15559"/>
    <cellStyle name="Normal 4 2 4 2 3 5 6" xfId="15560"/>
    <cellStyle name="Normal 4 2 4 2 3 6" xfId="15561"/>
    <cellStyle name="Normal 4 2 4 2 3 6 2" xfId="15562"/>
    <cellStyle name="Normal 4 2 4 2 3 6 2 2" xfId="15563"/>
    <cellStyle name="Normal 4 2 4 2 3 6 3" xfId="15564"/>
    <cellStyle name="Normal 4 2 4 2 3 6 3 2" xfId="15565"/>
    <cellStyle name="Normal 4 2 4 2 3 6 4" xfId="15566"/>
    <cellStyle name="Normal 4 2 4 2 3 7" xfId="15567"/>
    <cellStyle name="Normal 4 2 4 2 3 7 2" xfId="15568"/>
    <cellStyle name="Normal 4 2 4 2 3 7 2 2" xfId="15569"/>
    <cellStyle name="Normal 4 2 4 2 3 7 3" xfId="15570"/>
    <cellStyle name="Normal 4 2 4 2 3 8" xfId="15571"/>
    <cellStyle name="Normal 4 2 4 2 3 8 2" xfId="15572"/>
    <cellStyle name="Normal 4 2 4 2 3 9" xfId="15573"/>
    <cellStyle name="Normal 4 2 4 2 3 9 2" xfId="15574"/>
    <cellStyle name="Normal 4 2 4 2 4" xfId="15575"/>
    <cellStyle name="Normal 4 2 4 2 4 10" xfId="15576"/>
    <cellStyle name="Normal 4 2 4 2 4 2" xfId="15577"/>
    <cellStyle name="Normal 4 2 4 2 4 2 2" xfId="15578"/>
    <cellStyle name="Normal 4 2 4 2 4 2 2 2" xfId="15579"/>
    <cellStyle name="Normal 4 2 4 2 4 2 2 2 2" xfId="15580"/>
    <cellStyle name="Normal 4 2 4 2 4 2 2 2 2 2" xfId="15581"/>
    <cellStyle name="Normal 4 2 4 2 4 2 2 2 2 2 2" xfId="15582"/>
    <cellStyle name="Normal 4 2 4 2 4 2 2 2 2 3" xfId="15583"/>
    <cellStyle name="Normal 4 2 4 2 4 2 2 2 2 3 2" xfId="15584"/>
    <cellStyle name="Normal 4 2 4 2 4 2 2 2 2 4" xfId="15585"/>
    <cellStyle name="Normal 4 2 4 2 4 2 2 2 3" xfId="15586"/>
    <cellStyle name="Normal 4 2 4 2 4 2 2 2 3 2" xfId="15587"/>
    <cellStyle name="Normal 4 2 4 2 4 2 2 2 3 2 2" xfId="15588"/>
    <cellStyle name="Normal 4 2 4 2 4 2 2 2 3 3" xfId="15589"/>
    <cellStyle name="Normal 4 2 4 2 4 2 2 2 4" xfId="15590"/>
    <cellStyle name="Normal 4 2 4 2 4 2 2 2 4 2" xfId="15591"/>
    <cellStyle name="Normal 4 2 4 2 4 2 2 2 5" xfId="15592"/>
    <cellStyle name="Normal 4 2 4 2 4 2 2 2 5 2" xfId="15593"/>
    <cellStyle name="Normal 4 2 4 2 4 2 2 2 6" xfId="15594"/>
    <cellStyle name="Normal 4 2 4 2 4 2 2 3" xfId="15595"/>
    <cellStyle name="Normal 4 2 4 2 4 2 2 3 2" xfId="15596"/>
    <cellStyle name="Normal 4 2 4 2 4 2 2 3 2 2" xfId="15597"/>
    <cellStyle name="Normal 4 2 4 2 4 2 2 3 3" xfId="15598"/>
    <cellStyle name="Normal 4 2 4 2 4 2 2 3 3 2" xfId="15599"/>
    <cellStyle name="Normal 4 2 4 2 4 2 2 3 4" xfId="15600"/>
    <cellStyle name="Normal 4 2 4 2 4 2 2 4" xfId="15601"/>
    <cellStyle name="Normal 4 2 4 2 4 2 2 4 2" xfId="15602"/>
    <cellStyle name="Normal 4 2 4 2 4 2 2 4 2 2" xfId="15603"/>
    <cellStyle name="Normal 4 2 4 2 4 2 2 4 3" xfId="15604"/>
    <cellStyle name="Normal 4 2 4 2 4 2 2 5" xfId="15605"/>
    <cellStyle name="Normal 4 2 4 2 4 2 2 5 2" xfId="15606"/>
    <cellStyle name="Normal 4 2 4 2 4 2 2 6" xfId="15607"/>
    <cellStyle name="Normal 4 2 4 2 4 2 2 6 2" xfId="15608"/>
    <cellStyle name="Normal 4 2 4 2 4 2 2 7" xfId="15609"/>
    <cellStyle name="Normal 4 2 4 2 4 2 3" xfId="15610"/>
    <cellStyle name="Normal 4 2 4 2 4 2 3 2" xfId="15611"/>
    <cellStyle name="Normal 4 2 4 2 4 2 3 2 2" xfId="15612"/>
    <cellStyle name="Normal 4 2 4 2 4 2 3 2 2 2" xfId="15613"/>
    <cellStyle name="Normal 4 2 4 2 4 2 3 2 2 2 2" xfId="15614"/>
    <cellStyle name="Normal 4 2 4 2 4 2 3 2 2 3" xfId="15615"/>
    <cellStyle name="Normal 4 2 4 2 4 2 3 2 2 3 2" xfId="15616"/>
    <cellStyle name="Normal 4 2 4 2 4 2 3 2 2 4" xfId="15617"/>
    <cellStyle name="Normal 4 2 4 2 4 2 3 2 3" xfId="15618"/>
    <cellStyle name="Normal 4 2 4 2 4 2 3 2 3 2" xfId="15619"/>
    <cellStyle name="Normal 4 2 4 2 4 2 3 2 3 2 2" xfId="15620"/>
    <cellStyle name="Normal 4 2 4 2 4 2 3 2 3 3" xfId="15621"/>
    <cellStyle name="Normal 4 2 4 2 4 2 3 2 4" xfId="15622"/>
    <cellStyle name="Normal 4 2 4 2 4 2 3 2 4 2" xfId="15623"/>
    <cellStyle name="Normal 4 2 4 2 4 2 3 2 5" xfId="15624"/>
    <cellStyle name="Normal 4 2 4 2 4 2 3 2 5 2" xfId="15625"/>
    <cellStyle name="Normal 4 2 4 2 4 2 3 2 6" xfId="15626"/>
    <cellStyle name="Normal 4 2 4 2 4 2 3 3" xfId="15627"/>
    <cellStyle name="Normal 4 2 4 2 4 2 3 3 2" xfId="15628"/>
    <cellStyle name="Normal 4 2 4 2 4 2 3 3 2 2" xfId="15629"/>
    <cellStyle name="Normal 4 2 4 2 4 2 3 3 3" xfId="15630"/>
    <cellStyle name="Normal 4 2 4 2 4 2 3 3 3 2" xfId="15631"/>
    <cellStyle name="Normal 4 2 4 2 4 2 3 3 4" xfId="15632"/>
    <cellStyle name="Normal 4 2 4 2 4 2 3 4" xfId="15633"/>
    <cellStyle name="Normal 4 2 4 2 4 2 3 4 2" xfId="15634"/>
    <cellStyle name="Normal 4 2 4 2 4 2 3 4 2 2" xfId="15635"/>
    <cellStyle name="Normal 4 2 4 2 4 2 3 4 3" xfId="15636"/>
    <cellStyle name="Normal 4 2 4 2 4 2 3 5" xfId="15637"/>
    <cellStyle name="Normal 4 2 4 2 4 2 3 5 2" xfId="15638"/>
    <cellStyle name="Normal 4 2 4 2 4 2 3 6" xfId="15639"/>
    <cellStyle name="Normal 4 2 4 2 4 2 3 6 2" xfId="15640"/>
    <cellStyle name="Normal 4 2 4 2 4 2 3 7" xfId="15641"/>
    <cellStyle name="Normal 4 2 4 2 4 2 4" xfId="15642"/>
    <cellStyle name="Normal 4 2 4 2 4 2 4 2" xfId="15643"/>
    <cellStyle name="Normal 4 2 4 2 4 2 4 2 2" xfId="15644"/>
    <cellStyle name="Normal 4 2 4 2 4 2 4 2 2 2" xfId="15645"/>
    <cellStyle name="Normal 4 2 4 2 4 2 4 2 3" xfId="15646"/>
    <cellStyle name="Normal 4 2 4 2 4 2 4 2 3 2" xfId="15647"/>
    <cellStyle name="Normal 4 2 4 2 4 2 4 2 4" xfId="15648"/>
    <cellStyle name="Normal 4 2 4 2 4 2 4 3" xfId="15649"/>
    <cellStyle name="Normal 4 2 4 2 4 2 4 3 2" xfId="15650"/>
    <cellStyle name="Normal 4 2 4 2 4 2 4 3 2 2" xfId="15651"/>
    <cellStyle name="Normal 4 2 4 2 4 2 4 3 3" xfId="15652"/>
    <cellStyle name="Normal 4 2 4 2 4 2 4 4" xfId="15653"/>
    <cellStyle name="Normal 4 2 4 2 4 2 4 4 2" xfId="15654"/>
    <cellStyle name="Normal 4 2 4 2 4 2 4 5" xfId="15655"/>
    <cellStyle name="Normal 4 2 4 2 4 2 4 5 2" xfId="15656"/>
    <cellStyle name="Normal 4 2 4 2 4 2 4 6" xfId="15657"/>
    <cellStyle name="Normal 4 2 4 2 4 2 5" xfId="15658"/>
    <cellStyle name="Normal 4 2 4 2 4 2 5 2" xfId="15659"/>
    <cellStyle name="Normal 4 2 4 2 4 2 5 2 2" xfId="15660"/>
    <cellStyle name="Normal 4 2 4 2 4 2 5 3" xfId="15661"/>
    <cellStyle name="Normal 4 2 4 2 4 2 5 3 2" xfId="15662"/>
    <cellStyle name="Normal 4 2 4 2 4 2 5 4" xfId="15663"/>
    <cellStyle name="Normal 4 2 4 2 4 2 6" xfId="15664"/>
    <cellStyle name="Normal 4 2 4 2 4 2 6 2" xfId="15665"/>
    <cellStyle name="Normal 4 2 4 2 4 2 6 2 2" xfId="15666"/>
    <cellStyle name="Normal 4 2 4 2 4 2 6 3" xfId="15667"/>
    <cellStyle name="Normal 4 2 4 2 4 2 7" xfId="15668"/>
    <cellStyle name="Normal 4 2 4 2 4 2 7 2" xfId="15669"/>
    <cellStyle name="Normal 4 2 4 2 4 2 8" xfId="15670"/>
    <cellStyle name="Normal 4 2 4 2 4 2 8 2" xfId="15671"/>
    <cellStyle name="Normal 4 2 4 2 4 2 9" xfId="15672"/>
    <cellStyle name="Normal 4 2 4 2 4 3" xfId="15673"/>
    <cellStyle name="Normal 4 2 4 2 4 3 2" xfId="15674"/>
    <cellStyle name="Normal 4 2 4 2 4 3 2 2" xfId="15675"/>
    <cellStyle name="Normal 4 2 4 2 4 3 2 2 2" xfId="15676"/>
    <cellStyle name="Normal 4 2 4 2 4 3 2 2 2 2" xfId="15677"/>
    <cellStyle name="Normal 4 2 4 2 4 3 2 2 3" xfId="15678"/>
    <cellStyle name="Normal 4 2 4 2 4 3 2 2 3 2" xfId="15679"/>
    <cellStyle name="Normal 4 2 4 2 4 3 2 2 4" xfId="15680"/>
    <cellStyle name="Normal 4 2 4 2 4 3 2 3" xfId="15681"/>
    <cellStyle name="Normal 4 2 4 2 4 3 2 3 2" xfId="15682"/>
    <cellStyle name="Normal 4 2 4 2 4 3 2 3 2 2" xfId="15683"/>
    <cellStyle name="Normal 4 2 4 2 4 3 2 3 3" xfId="15684"/>
    <cellStyle name="Normal 4 2 4 2 4 3 2 4" xfId="15685"/>
    <cellStyle name="Normal 4 2 4 2 4 3 2 4 2" xfId="15686"/>
    <cellStyle name="Normal 4 2 4 2 4 3 2 5" xfId="15687"/>
    <cellStyle name="Normal 4 2 4 2 4 3 2 5 2" xfId="15688"/>
    <cellStyle name="Normal 4 2 4 2 4 3 2 6" xfId="15689"/>
    <cellStyle name="Normal 4 2 4 2 4 3 3" xfId="15690"/>
    <cellStyle name="Normal 4 2 4 2 4 3 3 2" xfId="15691"/>
    <cellStyle name="Normal 4 2 4 2 4 3 3 2 2" xfId="15692"/>
    <cellStyle name="Normal 4 2 4 2 4 3 3 3" xfId="15693"/>
    <cellStyle name="Normal 4 2 4 2 4 3 3 3 2" xfId="15694"/>
    <cellStyle name="Normal 4 2 4 2 4 3 3 4" xfId="15695"/>
    <cellStyle name="Normal 4 2 4 2 4 3 4" xfId="15696"/>
    <cellStyle name="Normal 4 2 4 2 4 3 4 2" xfId="15697"/>
    <cellStyle name="Normal 4 2 4 2 4 3 4 2 2" xfId="15698"/>
    <cellStyle name="Normal 4 2 4 2 4 3 4 3" xfId="15699"/>
    <cellStyle name="Normal 4 2 4 2 4 3 5" xfId="15700"/>
    <cellStyle name="Normal 4 2 4 2 4 3 5 2" xfId="15701"/>
    <cellStyle name="Normal 4 2 4 2 4 3 6" xfId="15702"/>
    <cellStyle name="Normal 4 2 4 2 4 3 6 2" xfId="15703"/>
    <cellStyle name="Normal 4 2 4 2 4 3 7" xfId="15704"/>
    <cellStyle name="Normal 4 2 4 2 4 4" xfId="15705"/>
    <cellStyle name="Normal 4 2 4 2 4 4 2" xfId="15706"/>
    <cellStyle name="Normal 4 2 4 2 4 4 2 2" xfId="15707"/>
    <cellStyle name="Normal 4 2 4 2 4 4 2 2 2" xfId="15708"/>
    <cellStyle name="Normal 4 2 4 2 4 4 2 2 2 2" xfId="15709"/>
    <cellStyle name="Normal 4 2 4 2 4 4 2 2 3" xfId="15710"/>
    <cellStyle name="Normal 4 2 4 2 4 4 2 2 3 2" xfId="15711"/>
    <cellStyle name="Normal 4 2 4 2 4 4 2 2 4" xfId="15712"/>
    <cellStyle name="Normal 4 2 4 2 4 4 2 3" xfId="15713"/>
    <cellStyle name="Normal 4 2 4 2 4 4 2 3 2" xfId="15714"/>
    <cellStyle name="Normal 4 2 4 2 4 4 2 3 2 2" xfId="15715"/>
    <cellStyle name="Normal 4 2 4 2 4 4 2 3 3" xfId="15716"/>
    <cellStyle name="Normal 4 2 4 2 4 4 2 4" xfId="15717"/>
    <cellStyle name="Normal 4 2 4 2 4 4 2 4 2" xfId="15718"/>
    <cellStyle name="Normal 4 2 4 2 4 4 2 5" xfId="15719"/>
    <cellStyle name="Normal 4 2 4 2 4 4 2 5 2" xfId="15720"/>
    <cellStyle name="Normal 4 2 4 2 4 4 2 6" xfId="15721"/>
    <cellStyle name="Normal 4 2 4 2 4 4 3" xfId="15722"/>
    <cellStyle name="Normal 4 2 4 2 4 4 3 2" xfId="15723"/>
    <cellStyle name="Normal 4 2 4 2 4 4 3 2 2" xfId="15724"/>
    <cellStyle name="Normal 4 2 4 2 4 4 3 3" xfId="15725"/>
    <cellStyle name="Normal 4 2 4 2 4 4 3 3 2" xfId="15726"/>
    <cellStyle name="Normal 4 2 4 2 4 4 3 4" xfId="15727"/>
    <cellStyle name="Normal 4 2 4 2 4 4 4" xfId="15728"/>
    <cellStyle name="Normal 4 2 4 2 4 4 4 2" xfId="15729"/>
    <cellStyle name="Normal 4 2 4 2 4 4 4 2 2" xfId="15730"/>
    <cellStyle name="Normal 4 2 4 2 4 4 4 3" xfId="15731"/>
    <cellStyle name="Normal 4 2 4 2 4 4 5" xfId="15732"/>
    <cellStyle name="Normal 4 2 4 2 4 4 5 2" xfId="15733"/>
    <cellStyle name="Normal 4 2 4 2 4 4 6" xfId="15734"/>
    <cellStyle name="Normal 4 2 4 2 4 4 6 2" xfId="15735"/>
    <cellStyle name="Normal 4 2 4 2 4 4 7" xfId="15736"/>
    <cellStyle name="Normal 4 2 4 2 4 5" xfId="15737"/>
    <cellStyle name="Normal 4 2 4 2 4 5 2" xfId="15738"/>
    <cellStyle name="Normal 4 2 4 2 4 5 2 2" xfId="15739"/>
    <cellStyle name="Normal 4 2 4 2 4 5 2 2 2" xfId="15740"/>
    <cellStyle name="Normal 4 2 4 2 4 5 2 3" xfId="15741"/>
    <cellStyle name="Normal 4 2 4 2 4 5 2 3 2" xfId="15742"/>
    <cellStyle name="Normal 4 2 4 2 4 5 2 4" xfId="15743"/>
    <cellStyle name="Normal 4 2 4 2 4 5 3" xfId="15744"/>
    <cellStyle name="Normal 4 2 4 2 4 5 3 2" xfId="15745"/>
    <cellStyle name="Normal 4 2 4 2 4 5 3 2 2" xfId="15746"/>
    <cellStyle name="Normal 4 2 4 2 4 5 3 3" xfId="15747"/>
    <cellStyle name="Normal 4 2 4 2 4 5 4" xfId="15748"/>
    <cellStyle name="Normal 4 2 4 2 4 5 4 2" xfId="15749"/>
    <cellStyle name="Normal 4 2 4 2 4 5 5" xfId="15750"/>
    <cellStyle name="Normal 4 2 4 2 4 5 5 2" xfId="15751"/>
    <cellStyle name="Normal 4 2 4 2 4 5 6" xfId="15752"/>
    <cellStyle name="Normal 4 2 4 2 4 6" xfId="15753"/>
    <cellStyle name="Normal 4 2 4 2 4 6 2" xfId="15754"/>
    <cellStyle name="Normal 4 2 4 2 4 6 2 2" xfId="15755"/>
    <cellStyle name="Normal 4 2 4 2 4 6 3" xfId="15756"/>
    <cellStyle name="Normal 4 2 4 2 4 6 3 2" xfId="15757"/>
    <cellStyle name="Normal 4 2 4 2 4 6 4" xfId="15758"/>
    <cellStyle name="Normal 4 2 4 2 4 7" xfId="15759"/>
    <cellStyle name="Normal 4 2 4 2 4 7 2" xfId="15760"/>
    <cellStyle name="Normal 4 2 4 2 4 7 2 2" xfId="15761"/>
    <cellStyle name="Normal 4 2 4 2 4 7 3" xfId="15762"/>
    <cellStyle name="Normal 4 2 4 2 4 8" xfId="15763"/>
    <cellStyle name="Normal 4 2 4 2 4 8 2" xfId="15764"/>
    <cellStyle name="Normal 4 2 4 2 4 9" xfId="15765"/>
    <cellStyle name="Normal 4 2 4 2 4 9 2" xfId="15766"/>
    <cellStyle name="Normal 4 2 4 2 5" xfId="15767"/>
    <cellStyle name="Normal 4 2 4 2 5 2" xfId="15768"/>
    <cellStyle name="Normal 4 2 4 2 5 2 2" xfId="15769"/>
    <cellStyle name="Normal 4 2 4 2 5 2 2 2" xfId="15770"/>
    <cellStyle name="Normal 4 2 4 2 5 2 2 2 2" xfId="15771"/>
    <cellStyle name="Normal 4 2 4 2 5 2 2 2 2 2" xfId="15772"/>
    <cellStyle name="Normal 4 2 4 2 5 2 2 2 3" xfId="15773"/>
    <cellStyle name="Normal 4 2 4 2 5 2 2 2 3 2" xfId="15774"/>
    <cellStyle name="Normal 4 2 4 2 5 2 2 2 4" xfId="15775"/>
    <cellStyle name="Normal 4 2 4 2 5 2 2 3" xfId="15776"/>
    <cellStyle name="Normal 4 2 4 2 5 2 2 3 2" xfId="15777"/>
    <cellStyle name="Normal 4 2 4 2 5 2 2 3 2 2" xfId="15778"/>
    <cellStyle name="Normal 4 2 4 2 5 2 2 3 3" xfId="15779"/>
    <cellStyle name="Normal 4 2 4 2 5 2 2 4" xfId="15780"/>
    <cellStyle name="Normal 4 2 4 2 5 2 2 4 2" xfId="15781"/>
    <cellStyle name="Normal 4 2 4 2 5 2 2 5" xfId="15782"/>
    <cellStyle name="Normal 4 2 4 2 5 2 2 5 2" xfId="15783"/>
    <cellStyle name="Normal 4 2 4 2 5 2 2 6" xfId="15784"/>
    <cellStyle name="Normal 4 2 4 2 5 2 3" xfId="15785"/>
    <cellStyle name="Normal 4 2 4 2 5 2 3 2" xfId="15786"/>
    <cellStyle name="Normal 4 2 4 2 5 2 3 2 2" xfId="15787"/>
    <cellStyle name="Normal 4 2 4 2 5 2 3 3" xfId="15788"/>
    <cellStyle name="Normal 4 2 4 2 5 2 3 3 2" xfId="15789"/>
    <cellStyle name="Normal 4 2 4 2 5 2 3 4" xfId="15790"/>
    <cellStyle name="Normal 4 2 4 2 5 2 4" xfId="15791"/>
    <cellStyle name="Normal 4 2 4 2 5 2 4 2" xfId="15792"/>
    <cellStyle name="Normal 4 2 4 2 5 2 4 2 2" xfId="15793"/>
    <cellStyle name="Normal 4 2 4 2 5 2 4 3" xfId="15794"/>
    <cellStyle name="Normal 4 2 4 2 5 2 5" xfId="15795"/>
    <cellStyle name="Normal 4 2 4 2 5 2 5 2" xfId="15796"/>
    <cellStyle name="Normal 4 2 4 2 5 2 6" xfId="15797"/>
    <cellStyle name="Normal 4 2 4 2 5 2 6 2" xfId="15798"/>
    <cellStyle name="Normal 4 2 4 2 5 2 7" xfId="15799"/>
    <cellStyle name="Normal 4 2 4 2 5 3" xfId="15800"/>
    <cellStyle name="Normal 4 2 4 2 5 3 2" xfId="15801"/>
    <cellStyle name="Normal 4 2 4 2 5 3 2 2" xfId="15802"/>
    <cellStyle name="Normal 4 2 4 2 5 3 2 2 2" xfId="15803"/>
    <cellStyle name="Normal 4 2 4 2 5 3 2 2 2 2" xfId="15804"/>
    <cellStyle name="Normal 4 2 4 2 5 3 2 2 3" xfId="15805"/>
    <cellStyle name="Normal 4 2 4 2 5 3 2 2 3 2" xfId="15806"/>
    <cellStyle name="Normal 4 2 4 2 5 3 2 2 4" xfId="15807"/>
    <cellStyle name="Normal 4 2 4 2 5 3 2 3" xfId="15808"/>
    <cellStyle name="Normal 4 2 4 2 5 3 2 3 2" xfId="15809"/>
    <cellStyle name="Normal 4 2 4 2 5 3 2 3 2 2" xfId="15810"/>
    <cellStyle name="Normal 4 2 4 2 5 3 2 3 3" xfId="15811"/>
    <cellStyle name="Normal 4 2 4 2 5 3 2 4" xfId="15812"/>
    <cellStyle name="Normal 4 2 4 2 5 3 2 4 2" xfId="15813"/>
    <cellStyle name="Normal 4 2 4 2 5 3 2 5" xfId="15814"/>
    <cellStyle name="Normal 4 2 4 2 5 3 2 5 2" xfId="15815"/>
    <cellStyle name="Normal 4 2 4 2 5 3 2 6" xfId="15816"/>
    <cellStyle name="Normal 4 2 4 2 5 3 3" xfId="15817"/>
    <cellStyle name="Normal 4 2 4 2 5 3 3 2" xfId="15818"/>
    <cellStyle name="Normal 4 2 4 2 5 3 3 2 2" xfId="15819"/>
    <cellStyle name="Normal 4 2 4 2 5 3 3 3" xfId="15820"/>
    <cellStyle name="Normal 4 2 4 2 5 3 3 3 2" xfId="15821"/>
    <cellStyle name="Normal 4 2 4 2 5 3 3 4" xfId="15822"/>
    <cellStyle name="Normal 4 2 4 2 5 3 4" xfId="15823"/>
    <cellStyle name="Normal 4 2 4 2 5 3 4 2" xfId="15824"/>
    <cellStyle name="Normal 4 2 4 2 5 3 4 2 2" xfId="15825"/>
    <cellStyle name="Normal 4 2 4 2 5 3 4 3" xfId="15826"/>
    <cellStyle name="Normal 4 2 4 2 5 3 5" xfId="15827"/>
    <cellStyle name="Normal 4 2 4 2 5 3 5 2" xfId="15828"/>
    <cellStyle name="Normal 4 2 4 2 5 3 6" xfId="15829"/>
    <cellStyle name="Normal 4 2 4 2 5 3 6 2" xfId="15830"/>
    <cellStyle name="Normal 4 2 4 2 5 3 7" xfId="15831"/>
    <cellStyle name="Normal 4 2 4 2 5 4" xfId="15832"/>
    <cellStyle name="Normal 4 2 4 2 5 4 2" xfId="15833"/>
    <cellStyle name="Normal 4 2 4 2 5 4 2 2" xfId="15834"/>
    <cellStyle name="Normal 4 2 4 2 5 4 2 2 2" xfId="15835"/>
    <cellStyle name="Normal 4 2 4 2 5 4 2 3" xfId="15836"/>
    <cellStyle name="Normal 4 2 4 2 5 4 2 3 2" xfId="15837"/>
    <cellStyle name="Normal 4 2 4 2 5 4 2 4" xfId="15838"/>
    <cellStyle name="Normal 4 2 4 2 5 4 3" xfId="15839"/>
    <cellStyle name="Normal 4 2 4 2 5 4 3 2" xfId="15840"/>
    <cellStyle name="Normal 4 2 4 2 5 4 3 2 2" xfId="15841"/>
    <cellStyle name="Normal 4 2 4 2 5 4 3 3" xfId="15842"/>
    <cellStyle name="Normal 4 2 4 2 5 4 4" xfId="15843"/>
    <cellStyle name="Normal 4 2 4 2 5 4 4 2" xfId="15844"/>
    <cellStyle name="Normal 4 2 4 2 5 4 5" xfId="15845"/>
    <cellStyle name="Normal 4 2 4 2 5 4 5 2" xfId="15846"/>
    <cellStyle name="Normal 4 2 4 2 5 4 6" xfId="15847"/>
    <cellStyle name="Normal 4 2 4 2 5 5" xfId="15848"/>
    <cellStyle name="Normal 4 2 4 2 5 5 2" xfId="15849"/>
    <cellStyle name="Normal 4 2 4 2 5 5 2 2" xfId="15850"/>
    <cellStyle name="Normal 4 2 4 2 5 5 3" xfId="15851"/>
    <cellStyle name="Normal 4 2 4 2 5 5 3 2" xfId="15852"/>
    <cellStyle name="Normal 4 2 4 2 5 5 4" xfId="15853"/>
    <cellStyle name="Normal 4 2 4 2 5 6" xfId="15854"/>
    <cellStyle name="Normal 4 2 4 2 5 6 2" xfId="15855"/>
    <cellStyle name="Normal 4 2 4 2 5 6 2 2" xfId="15856"/>
    <cellStyle name="Normal 4 2 4 2 5 6 3" xfId="15857"/>
    <cellStyle name="Normal 4 2 4 2 5 7" xfId="15858"/>
    <cellStyle name="Normal 4 2 4 2 5 7 2" xfId="15859"/>
    <cellStyle name="Normal 4 2 4 2 5 8" xfId="15860"/>
    <cellStyle name="Normal 4 2 4 2 5 8 2" xfId="15861"/>
    <cellStyle name="Normal 4 2 4 2 5 9" xfId="15862"/>
    <cellStyle name="Normal 4 2 4 2 6" xfId="15863"/>
    <cellStyle name="Normal 4 2 4 2 6 2" xfId="15864"/>
    <cellStyle name="Normal 4 2 4 2 6 2 2" xfId="15865"/>
    <cellStyle name="Normal 4 2 4 2 6 2 2 2" xfId="15866"/>
    <cellStyle name="Normal 4 2 4 2 6 2 2 2 2" xfId="15867"/>
    <cellStyle name="Normal 4 2 4 2 6 2 2 3" xfId="15868"/>
    <cellStyle name="Normal 4 2 4 2 6 2 2 3 2" xfId="15869"/>
    <cellStyle name="Normal 4 2 4 2 6 2 2 4" xfId="15870"/>
    <cellStyle name="Normal 4 2 4 2 6 2 3" xfId="15871"/>
    <cellStyle name="Normal 4 2 4 2 6 2 3 2" xfId="15872"/>
    <cellStyle name="Normal 4 2 4 2 6 2 3 2 2" xfId="15873"/>
    <cellStyle name="Normal 4 2 4 2 6 2 3 3" xfId="15874"/>
    <cellStyle name="Normal 4 2 4 2 6 2 4" xfId="15875"/>
    <cellStyle name="Normal 4 2 4 2 6 2 4 2" xfId="15876"/>
    <cellStyle name="Normal 4 2 4 2 6 2 5" xfId="15877"/>
    <cellStyle name="Normal 4 2 4 2 6 2 5 2" xfId="15878"/>
    <cellStyle name="Normal 4 2 4 2 6 2 6" xfId="15879"/>
    <cellStyle name="Normal 4 2 4 2 6 3" xfId="15880"/>
    <cellStyle name="Normal 4 2 4 2 6 3 2" xfId="15881"/>
    <cellStyle name="Normal 4 2 4 2 6 3 2 2" xfId="15882"/>
    <cellStyle name="Normal 4 2 4 2 6 3 3" xfId="15883"/>
    <cellStyle name="Normal 4 2 4 2 6 3 3 2" xfId="15884"/>
    <cellStyle name="Normal 4 2 4 2 6 3 4" xfId="15885"/>
    <cellStyle name="Normal 4 2 4 2 6 4" xfId="15886"/>
    <cellStyle name="Normal 4 2 4 2 6 4 2" xfId="15887"/>
    <cellStyle name="Normal 4 2 4 2 6 4 2 2" xfId="15888"/>
    <cellStyle name="Normal 4 2 4 2 6 4 3" xfId="15889"/>
    <cellStyle name="Normal 4 2 4 2 6 5" xfId="15890"/>
    <cellStyle name="Normal 4 2 4 2 6 5 2" xfId="15891"/>
    <cellStyle name="Normal 4 2 4 2 6 6" xfId="15892"/>
    <cellStyle name="Normal 4 2 4 2 6 6 2" xfId="15893"/>
    <cellStyle name="Normal 4 2 4 2 6 7" xfId="15894"/>
    <cellStyle name="Normal 4 2 4 2 7" xfId="15895"/>
    <cellStyle name="Normal 4 2 4 2 7 2" xfId="15896"/>
    <cellStyle name="Normal 4 2 4 2 7 2 2" xfId="15897"/>
    <cellStyle name="Normal 4 2 4 2 7 2 2 2" xfId="15898"/>
    <cellStyle name="Normal 4 2 4 2 7 2 2 2 2" xfId="15899"/>
    <cellStyle name="Normal 4 2 4 2 7 2 2 3" xfId="15900"/>
    <cellStyle name="Normal 4 2 4 2 7 2 2 3 2" xfId="15901"/>
    <cellStyle name="Normal 4 2 4 2 7 2 2 4" xfId="15902"/>
    <cellStyle name="Normal 4 2 4 2 7 2 3" xfId="15903"/>
    <cellStyle name="Normal 4 2 4 2 7 2 3 2" xfId="15904"/>
    <cellStyle name="Normal 4 2 4 2 7 2 3 2 2" xfId="15905"/>
    <cellStyle name="Normal 4 2 4 2 7 2 3 3" xfId="15906"/>
    <cellStyle name="Normal 4 2 4 2 7 2 4" xfId="15907"/>
    <cellStyle name="Normal 4 2 4 2 7 2 4 2" xfId="15908"/>
    <cellStyle name="Normal 4 2 4 2 7 2 5" xfId="15909"/>
    <cellStyle name="Normal 4 2 4 2 7 2 5 2" xfId="15910"/>
    <cellStyle name="Normal 4 2 4 2 7 2 6" xfId="15911"/>
    <cellStyle name="Normal 4 2 4 2 7 3" xfId="15912"/>
    <cellStyle name="Normal 4 2 4 2 7 3 2" xfId="15913"/>
    <cellStyle name="Normal 4 2 4 2 7 3 2 2" xfId="15914"/>
    <cellStyle name="Normal 4 2 4 2 7 3 3" xfId="15915"/>
    <cellStyle name="Normal 4 2 4 2 7 3 3 2" xfId="15916"/>
    <cellStyle name="Normal 4 2 4 2 7 3 4" xfId="15917"/>
    <cellStyle name="Normal 4 2 4 2 7 4" xfId="15918"/>
    <cellStyle name="Normal 4 2 4 2 7 4 2" xfId="15919"/>
    <cellStyle name="Normal 4 2 4 2 7 4 2 2" xfId="15920"/>
    <cellStyle name="Normal 4 2 4 2 7 4 3" xfId="15921"/>
    <cellStyle name="Normal 4 2 4 2 7 5" xfId="15922"/>
    <cellStyle name="Normal 4 2 4 2 7 5 2" xfId="15923"/>
    <cellStyle name="Normal 4 2 4 2 7 6" xfId="15924"/>
    <cellStyle name="Normal 4 2 4 2 7 6 2" xfId="15925"/>
    <cellStyle name="Normal 4 2 4 2 7 7" xfId="15926"/>
    <cellStyle name="Normal 4 2 4 2 8" xfId="15927"/>
    <cellStyle name="Normal 4 2 4 2 8 2" xfId="15928"/>
    <cellStyle name="Normal 4 2 4 2 8 2 2" xfId="15929"/>
    <cellStyle name="Normal 4 2 4 2 8 2 2 2" xfId="15930"/>
    <cellStyle name="Normal 4 2 4 2 8 2 3" xfId="15931"/>
    <cellStyle name="Normal 4 2 4 2 8 2 3 2" xfId="15932"/>
    <cellStyle name="Normal 4 2 4 2 8 2 4" xfId="15933"/>
    <cellStyle name="Normal 4 2 4 2 8 3" xfId="15934"/>
    <cellStyle name="Normal 4 2 4 2 8 3 2" xfId="15935"/>
    <cellStyle name="Normal 4 2 4 2 8 3 2 2" xfId="15936"/>
    <cellStyle name="Normal 4 2 4 2 8 3 3" xfId="15937"/>
    <cellStyle name="Normal 4 2 4 2 8 4" xfId="15938"/>
    <cellStyle name="Normal 4 2 4 2 8 4 2" xfId="15939"/>
    <cellStyle name="Normal 4 2 4 2 8 5" xfId="15940"/>
    <cellStyle name="Normal 4 2 4 2 8 5 2" xfId="15941"/>
    <cellStyle name="Normal 4 2 4 2 8 6" xfId="15942"/>
    <cellStyle name="Normal 4 2 4 2 9" xfId="15943"/>
    <cellStyle name="Normal 4 2 4 2 9 2" xfId="15944"/>
    <cellStyle name="Normal 4 2 4 2 9 2 2" xfId="15945"/>
    <cellStyle name="Normal 4 2 4 2 9 3" xfId="15946"/>
    <cellStyle name="Normal 4 2 4 2 9 3 2" xfId="15947"/>
    <cellStyle name="Normal 4 2 4 2 9 4" xfId="15948"/>
    <cellStyle name="Normal 4 2 4 3" xfId="15949"/>
    <cellStyle name="Normal 4 2 4 3 10" xfId="15950"/>
    <cellStyle name="Normal 4 2 4 3 10 2" xfId="15951"/>
    <cellStyle name="Normal 4 2 4 3 11" xfId="15952"/>
    <cellStyle name="Normal 4 2 4 3 11 2" xfId="15953"/>
    <cellStyle name="Normal 4 2 4 3 12" xfId="15954"/>
    <cellStyle name="Normal 4 2 4 3 2" xfId="15955"/>
    <cellStyle name="Normal 4 2 4 3 2 10" xfId="15956"/>
    <cellStyle name="Normal 4 2 4 3 2 2" xfId="15957"/>
    <cellStyle name="Normal 4 2 4 3 2 2 2" xfId="15958"/>
    <cellStyle name="Normal 4 2 4 3 2 2 2 2" xfId="15959"/>
    <cellStyle name="Normal 4 2 4 3 2 2 2 2 2" xfId="15960"/>
    <cellStyle name="Normal 4 2 4 3 2 2 2 2 2 2" xfId="15961"/>
    <cellStyle name="Normal 4 2 4 3 2 2 2 2 2 2 2" xfId="15962"/>
    <cellStyle name="Normal 4 2 4 3 2 2 2 2 2 3" xfId="15963"/>
    <cellStyle name="Normal 4 2 4 3 2 2 2 2 2 3 2" xfId="15964"/>
    <cellStyle name="Normal 4 2 4 3 2 2 2 2 2 4" xfId="15965"/>
    <cellStyle name="Normal 4 2 4 3 2 2 2 2 3" xfId="15966"/>
    <cellStyle name="Normal 4 2 4 3 2 2 2 2 3 2" xfId="15967"/>
    <cellStyle name="Normal 4 2 4 3 2 2 2 2 3 2 2" xfId="15968"/>
    <cellStyle name="Normal 4 2 4 3 2 2 2 2 3 3" xfId="15969"/>
    <cellStyle name="Normal 4 2 4 3 2 2 2 2 4" xfId="15970"/>
    <cellStyle name="Normal 4 2 4 3 2 2 2 2 4 2" xfId="15971"/>
    <cellStyle name="Normal 4 2 4 3 2 2 2 2 5" xfId="15972"/>
    <cellStyle name="Normal 4 2 4 3 2 2 2 2 5 2" xfId="15973"/>
    <cellStyle name="Normal 4 2 4 3 2 2 2 2 6" xfId="15974"/>
    <cellStyle name="Normal 4 2 4 3 2 2 2 3" xfId="15975"/>
    <cellStyle name="Normal 4 2 4 3 2 2 2 3 2" xfId="15976"/>
    <cellStyle name="Normal 4 2 4 3 2 2 2 3 2 2" xfId="15977"/>
    <cellStyle name="Normal 4 2 4 3 2 2 2 3 3" xfId="15978"/>
    <cellStyle name="Normal 4 2 4 3 2 2 2 3 3 2" xfId="15979"/>
    <cellStyle name="Normal 4 2 4 3 2 2 2 3 4" xfId="15980"/>
    <cellStyle name="Normal 4 2 4 3 2 2 2 4" xfId="15981"/>
    <cellStyle name="Normal 4 2 4 3 2 2 2 4 2" xfId="15982"/>
    <cellStyle name="Normal 4 2 4 3 2 2 2 4 2 2" xfId="15983"/>
    <cellStyle name="Normal 4 2 4 3 2 2 2 4 3" xfId="15984"/>
    <cellStyle name="Normal 4 2 4 3 2 2 2 5" xfId="15985"/>
    <cellStyle name="Normal 4 2 4 3 2 2 2 5 2" xfId="15986"/>
    <cellStyle name="Normal 4 2 4 3 2 2 2 6" xfId="15987"/>
    <cellStyle name="Normal 4 2 4 3 2 2 2 6 2" xfId="15988"/>
    <cellStyle name="Normal 4 2 4 3 2 2 2 7" xfId="15989"/>
    <cellStyle name="Normal 4 2 4 3 2 2 3" xfId="15990"/>
    <cellStyle name="Normal 4 2 4 3 2 2 3 2" xfId="15991"/>
    <cellStyle name="Normal 4 2 4 3 2 2 3 2 2" xfId="15992"/>
    <cellStyle name="Normal 4 2 4 3 2 2 3 2 2 2" xfId="15993"/>
    <cellStyle name="Normal 4 2 4 3 2 2 3 2 2 2 2" xfId="15994"/>
    <cellStyle name="Normal 4 2 4 3 2 2 3 2 2 3" xfId="15995"/>
    <cellStyle name="Normal 4 2 4 3 2 2 3 2 2 3 2" xfId="15996"/>
    <cellStyle name="Normal 4 2 4 3 2 2 3 2 2 4" xfId="15997"/>
    <cellStyle name="Normal 4 2 4 3 2 2 3 2 3" xfId="15998"/>
    <cellStyle name="Normal 4 2 4 3 2 2 3 2 3 2" xfId="15999"/>
    <cellStyle name="Normal 4 2 4 3 2 2 3 2 3 2 2" xfId="16000"/>
    <cellStyle name="Normal 4 2 4 3 2 2 3 2 3 3" xfId="16001"/>
    <cellStyle name="Normal 4 2 4 3 2 2 3 2 4" xfId="16002"/>
    <cellStyle name="Normal 4 2 4 3 2 2 3 2 4 2" xfId="16003"/>
    <cellStyle name="Normal 4 2 4 3 2 2 3 2 5" xfId="16004"/>
    <cellStyle name="Normal 4 2 4 3 2 2 3 2 5 2" xfId="16005"/>
    <cellStyle name="Normal 4 2 4 3 2 2 3 2 6" xfId="16006"/>
    <cellStyle name="Normal 4 2 4 3 2 2 3 3" xfId="16007"/>
    <cellStyle name="Normal 4 2 4 3 2 2 3 3 2" xfId="16008"/>
    <cellStyle name="Normal 4 2 4 3 2 2 3 3 2 2" xfId="16009"/>
    <cellStyle name="Normal 4 2 4 3 2 2 3 3 3" xfId="16010"/>
    <cellStyle name="Normal 4 2 4 3 2 2 3 3 3 2" xfId="16011"/>
    <cellStyle name="Normal 4 2 4 3 2 2 3 3 4" xfId="16012"/>
    <cellStyle name="Normal 4 2 4 3 2 2 3 4" xfId="16013"/>
    <cellStyle name="Normal 4 2 4 3 2 2 3 4 2" xfId="16014"/>
    <cellStyle name="Normal 4 2 4 3 2 2 3 4 2 2" xfId="16015"/>
    <cellStyle name="Normal 4 2 4 3 2 2 3 4 3" xfId="16016"/>
    <cellStyle name="Normal 4 2 4 3 2 2 3 5" xfId="16017"/>
    <cellStyle name="Normal 4 2 4 3 2 2 3 5 2" xfId="16018"/>
    <cellStyle name="Normal 4 2 4 3 2 2 3 6" xfId="16019"/>
    <cellStyle name="Normal 4 2 4 3 2 2 3 6 2" xfId="16020"/>
    <cellStyle name="Normal 4 2 4 3 2 2 3 7" xfId="16021"/>
    <cellStyle name="Normal 4 2 4 3 2 2 4" xfId="16022"/>
    <cellStyle name="Normal 4 2 4 3 2 2 4 2" xfId="16023"/>
    <cellStyle name="Normal 4 2 4 3 2 2 4 2 2" xfId="16024"/>
    <cellStyle name="Normal 4 2 4 3 2 2 4 2 2 2" xfId="16025"/>
    <cellStyle name="Normal 4 2 4 3 2 2 4 2 3" xfId="16026"/>
    <cellStyle name="Normal 4 2 4 3 2 2 4 2 3 2" xfId="16027"/>
    <cellStyle name="Normal 4 2 4 3 2 2 4 2 4" xfId="16028"/>
    <cellStyle name="Normal 4 2 4 3 2 2 4 3" xfId="16029"/>
    <cellStyle name="Normal 4 2 4 3 2 2 4 3 2" xfId="16030"/>
    <cellStyle name="Normal 4 2 4 3 2 2 4 3 2 2" xfId="16031"/>
    <cellStyle name="Normal 4 2 4 3 2 2 4 3 3" xfId="16032"/>
    <cellStyle name="Normal 4 2 4 3 2 2 4 4" xfId="16033"/>
    <cellStyle name="Normal 4 2 4 3 2 2 4 4 2" xfId="16034"/>
    <cellStyle name="Normal 4 2 4 3 2 2 4 5" xfId="16035"/>
    <cellStyle name="Normal 4 2 4 3 2 2 4 5 2" xfId="16036"/>
    <cellStyle name="Normal 4 2 4 3 2 2 4 6" xfId="16037"/>
    <cellStyle name="Normal 4 2 4 3 2 2 5" xfId="16038"/>
    <cellStyle name="Normal 4 2 4 3 2 2 5 2" xfId="16039"/>
    <cellStyle name="Normal 4 2 4 3 2 2 5 2 2" xfId="16040"/>
    <cellStyle name="Normal 4 2 4 3 2 2 5 3" xfId="16041"/>
    <cellStyle name="Normal 4 2 4 3 2 2 5 3 2" xfId="16042"/>
    <cellStyle name="Normal 4 2 4 3 2 2 5 4" xfId="16043"/>
    <cellStyle name="Normal 4 2 4 3 2 2 6" xfId="16044"/>
    <cellStyle name="Normal 4 2 4 3 2 2 6 2" xfId="16045"/>
    <cellStyle name="Normal 4 2 4 3 2 2 6 2 2" xfId="16046"/>
    <cellStyle name="Normal 4 2 4 3 2 2 6 3" xfId="16047"/>
    <cellStyle name="Normal 4 2 4 3 2 2 7" xfId="16048"/>
    <cellStyle name="Normal 4 2 4 3 2 2 7 2" xfId="16049"/>
    <cellStyle name="Normal 4 2 4 3 2 2 8" xfId="16050"/>
    <cellStyle name="Normal 4 2 4 3 2 2 8 2" xfId="16051"/>
    <cellStyle name="Normal 4 2 4 3 2 2 9" xfId="16052"/>
    <cellStyle name="Normal 4 2 4 3 2 3" xfId="16053"/>
    <cellStyle name="Normal 4 2 4 3 2 3 2" xfId="16054"/>
    <cellStyle name="Normal 4 2 4 3 2 3 2 2" xfId="16055"/>
    <cellStyle name="Normal 4 2 4 3 2 3 2 2 2" xfId="16056"/>
    <cellStyle name="Normal 4 2 4 3 2 3 2 2 2 2" xfId="16057"/>
    <cellStyle name="Normal 4 2 4 3 2 3 2 2 3" xfId="16058"/>
    <cellStyle name="Normal 4 2 4 3 2 3 2 2 3 2" xfId="16059"/>
    <cellStyle name="Normal 4 2 4 3 2 3 2 2 4" xfId="16060"/>
    <cellStyle name="Normal 4 2 4 3 2 3 2 3" xfId="16061"/>
    <cellStyle name="Normal 4 2 4 3 2 3 2 3 2" xfId="16062"/>
    <cellStyle name="Normal 4 2 4 3 2 3 2 3 2 2" xfId="16063"/>
    <cellStyle name="Normal 4 2 4 3 2 3 2 3 3" xfId="16064"/>
    <cellStyle name="Normal 4 2 4 3 2 3 2 4" xfId="16065"/>
    <cellStyle name="Normal 4 2 4 3 2 3 2 4 2" xfId="16066"/>
    <cellStyle name="Normal 4 2 4 3 2 3 2 5" xfId="16067"/>
    <cellStyle name="Normal 4 2 4 3 2 3 2 5 2" xfId="16068"/>
    <cellStyle name="Normal 4 2 4 3 2 3 2 6" xfId="16069"/>
    <cellStyle name="Normal 4 2 4 3 2 3 3" xfId="16070"/>
    <cellStyle name="Normal 4 2 4 3 2 3 3 2" xfId="16071"/>
    <cellStyle name="Normal 4 2 4 3 2 3 3 2 2" xfId="16072"/>
    <cellStyle name="Normal 4 2 4 3 2 3 3 3" xfId="16073"/>
    <cellStyle name="Normal 4 2 4 3 2 3 3 3 2" xfId="16074"/>
    <cellStyle name="Normal 4 2 4 3 2 3 3 4" xfId="16075"/>
    <cellStyle name="Normal 4 2 4 3 2 3 4" xfId="16076"/>
    <cellStyle name="Normal 4 2 4 3 2 3 4 2" xfId="16077"/>
    <cellStyle name="Normal 4 2 4 3 2 3 4 2 2" xfId="16078"/>
    <cellStyle name="Normal 4 2 4 3 2 3 4 3" xfId="16079"/>
    <cellStyle name="Normal 4 2 4 3 2 3 5" xfId="16080"/>
    <cellStyle name="Normal 4 2 4 3 2 3 5 2" xfId="16081"/>
    <cellStyle name="Normal 4 2 4 3 2 3 6" xfId="16082"/>
    <cellStyle name="Normal 4 2 4 3 2 3 6 2" xfId="16083"/>
    <cellStyle name="Normal 4 2 4 3 2 3 7" xfId="16084"/>
    <cellStyle name="Normal 4 2 4 3 2 4" xfId="16085"/>
    <cellStyle name="Normal 4 2 4 3 2 4 2" xfId="16086"/>
    <cellStyle name="Normal 4 2 4 3 2 4 2 2" xfId="16087"/>
    <cellStyle name="Normal 4 2 4 3 2 4 2 2 2" xfId="16088"/>
    <cellStyle name="Normal 4 2 4 3 2 4 2 2 2 2" xfId="16089"/>
    <cellStyle name="Normal 4 2 4 3 2 4 2 2 3" xfId="16090"/>
    <cellStyle name="Normal 4 2 4 3 2 4 2 2 3 2" xfId="16091"/>
    <cellStyle name="Normal 4 2 4 3 2 4 2 2 4" xfId="16092"/>
    <cellStyle name="Normal 4 2 4 3 2 4 2 3" xfId="16093"/>
    <cellStyle name="Normal 4 2 4 3 2 4 2 3 2" xfId="16094"/>
    <cellStyle name="Normal 4 2 4 3 2 4 2 3 2 2" xfId="16095"/>
    <cellStyle name="Normal 4 2 4 3 2 4 2 3 3" xfId="16096"/>
    <cellStyle name="Normal 4 2 4 3 2 4 2 4" xfId="16097"/>
    <cellStyle name="Normal 4 2 4 3 2 4 2 4 2" xfId="16098"/>
    <cellStyle name="Normal 4 2 4 3 2 4 2 5" xfId="16099"/>
    <cellStyle name="Normal 4 2 4 3 2 4 2 5 2" xfId="16100"/>
    <cellStyle name="Normal 4 2 4 3 2 4 2 6" xfId="16101"/>
    <cellStyle name="Normal 4 2 4 3 2 4 3" xfId="16102"/>
    <cellStyle name="Normal 4 2 4 3 2 4 3 2" xfId="16103"/>
    <cellStyle name="Normal 4 2 4 3 2 4 3 2 2" xfId="16104"/>
    <cellStyle name="Normal 4 2 4 3 2 4 3 3" xfId="16105"/>
    <cellStyle name="Normal 4 2 4 3 2 4 3 3 2" xfId="16106"/>
    <cellStyle name="Normal 4 2 4 3 2 4 3 4" xfId="16107"/>
    <cellStyle name="Normal 4 2 4 3 2 4 4" xfId="16108"/>
    <cellStyle name="Normal 4 2 4 3 2 4 4 2" xfId="16109"/>
    <cellStyle name="Normal 4 2 4 3 2 4 4 2 2" xfId="16110"/>
    <cellStyle name="Normal 4 2 4 3 2 4 4 3" xfId="16111"/>
    <cellStyle name="Normal 4 2 4 3 2 4 5" xfId="16112"/>
    <cellStyle name="Normal 4 2 4 3 2 4 5 2" xfId="16113"/>
    <cellStyle name="Normal 4 2 4 3 2 4 6" xfId="16114"/>
    <cellStyle name="Normal 4 2 4 3 2 4 6 2" xfId="16115"/>
    <cellStyle name="Normal 4 2 4 3 2 4 7" xfId="16116"/>
    <cellStyle name="Normal 4 2 4 3 2 5" xfId="16117"/>
    <cellStyle name="Normal 4 2 4 3 2 5 2" xfId="16118"/>
    <cellStyle name="Normal 4 2 4 3 2 5 2 2" xfId="16119"/>
    <cellStyle name="Normal 4 2 4 3 2 5 2 2 2" xfId="16120"/>
    <cellStyle name="Normal 4 2 4 3 2 5 2 3" xfId="16121"/>
    <cellStyle name="Normal 4 2 4 3 2 5 2 3 2" xfId="16122"/>
    <cellStyle name="Normal 4 2 4 3 2 5 2 4" xfId="16123"/>
    <cellStyle name="Normal 4 2 4 3 2 5 3" xfId="16124"/>
    <cellStyle name="Normal 4 2 4 3 2 5 3 2" xfId="16125"/>
    <cellStyle name="Normal 4 2 4 3 2 5 3 2 2" xfId="16126"/>
    <cellStyle name="Normal 4 2 4 3 2 5 3 3" xfId="16127"/>
    <cellStyle name="Normal 4 2 4 3 2 5 4" xfId="16128"/>
    <cellStyle name="Normal 4 2 4 3 2 5 4 2" xfId="16129"/>
    <cellStyle name="Normal 4 2 4 3 2 5 5" xfId="16130"/>
    <cellStyle name="Normal 4 2 4 3 2 5 5 2" xfId="16131"/>
    <cellStyle name="Normal 4 2 4 3 2 5 6" xfId="16132"/>
    <cellStyle name="Normal 4 2 4 3 2 6" xfId="16133"/>
    <cellStyle name="Normal 4 2 4 3 2 6 2" xfId="16134"/>
    <cellStyle name="Normal 4 2 4 3 2 6 2 2" xfId="16135"/>
    <cellStyle name="Normal 4 2 4 3 2 6 3" xfId="16136"/>
    <cellStyle name="Normal 4 2 4 3 2 6 3 2" xfId="16137"/>
    <cellStyle name="Normal 4 2 4 3 2 6 4" xfId="16138"/>
    <cellStyle name="Normal 4 2 4 3 2 7" xfId="16139"/>
    <cellStyle name="Normal 4 2 4 3 2 7 2" xfId="16140"/>
    <cellStyle name="Normal 4 2 4 3 2 7 2 2" xfId="16141"/>
    <cellStyle name="Normal 4 2 4 3 2 7 3" xfId="16142"/>
    <cellStyle name="Normal 4 2 4 3 2 8" xfId="16143"/>
    <cellStyle name="Normal 4 2 4 3 2 8 2" xfId="16144"/>
    <cellStyle name="Normal 4 2 4 3 2 9" xfId="16145"/>
    <cellStyle name="Normal 4 2 4 3 2 9 2" xfId="16146"/>
    <cellStyle name="Normal 4 2 4 3 3" xfId="16147"/>
    <cellStyle name="Normal 4 2 4 3 3 10" xfId="16148"/>
    <cellStyle name="Normal 4 2 4 3 3 2" xfId="16149"/>
    <cellStyle name="Normal 4 2 4 3 3 2 2" xfId="16150"/>
    <cellStyle name="Normal 4 2 4 3 3 2 2 2" xfId="16151"/>
    <cellStyle name="Normal 4 2 4 3 3 2 2 2 2" xfId="16152"/>
    <cellStyle name="Normal 4 2 4 3 3 2 2 2 2 2" xfId="16153"/>
    <cellStyle name="Normal 4 2 4 3 3 2 2 2 2 2 2" xfId="16154"/>
    <cellStyle name="Normal 4 2 4 3 3 2 2 2 2 3" xfId="16155"/>
    <cellStyle name="Normal 4 2 4 3 3 2 2 2 2 3 2" xfId="16156"/>
    <cellStyle name="Normal 4 2 4 3 3 2 2 2 2 4" xfId="16157"/>
    <cellStyle name="Normal 4 2 4 3 3 2 2 2 3" xfId="16158"/>
    <cellStyle name="Normal 4 2 4 3 3 2 2 2 3 2" xfId="16159"/>
    <cellStyle name="Normal 4 2 4 3 3 2 2 2 3 2 2" xfId="16160"/>
    <cellStyle name="Normal 4 2 4 3 3 2 2 2 3 3" xfId="16161"/>
    <cellStyle name="Normal 4 2 4 3 3 2 2 2 4" xfId="16162"/>
    <cellStyle name="Normal 4 2 4 3 3 2 2 2 4 2" xfId="16163"/>
    <cellStyle name="Normal 4 2 4 3 3 2 2 2 5" xfId="16164"/>
    <cellStyle name="Normal 4 2 4 3 3 2 2 2 5 2" xfId="16165"/>
    <cellStyle name="Normal 4 2 4 3 3 2 2 2 6" xfId="16166"/>
    <cellStyle name="Normal 4 2 4 3 3 2 2 3" xfId="16167"/>
    <cellStyle name="Normal 4 2 4 3 3 2 2 3 2" xfId="16168"/>
    <cellStyle name="Normal 4 2 4 3 3 2 2 3 2 2" xfId="16169"/>
    <cellStyle name="Normal 4 2 4 3 3 2 2 3 3" xfId="16170"/>
    <cellStyle name="Normal 4 2 4 3 3 2 2 3 3 2" xfId="16171"/>
    <cellStyle name="Normal 4 2 4 3 3 2 2 3 4" xfId="16172"/>
    <cellStyle name="Normal 4 2 4 3 3 2 2 4" xfId="16173"/>
    <cellStyle name="Normal 4 2 4 3 3 2 2 4 2" xfId="16174"/>
    <cellStyle name="Normal 4 2 4 3 3 2 2 4 2 2" xfId="16175"/>
    <cellStyle name="Normal 4 2 4 3 3 2 2 4 3" xfId="16176"/>
    <cellStyle name="Normal 4 2 4 3 3 2 2 5" xfId="16177"/>
    <cellStyle name="Normal 4 2 4 3 3 2 2 5 2" xfId="16178"/>
    <cellStyle name="Normal 4 2 4 3 3 2 2 6" xfId="16179"/>
    <cellStyle name="Normal 4 2 4 3 3 2 2 6 2" xfId="16180"/>
    <cellStyle name="Normal 4 2 4 3 3 2 2 7" xfId="16181"/>
    <cellStyle name="Normal 4 2 4 3 3 2 3" xfId="16182"/>
    <cellStyle name="Normal 4 2 4 3 3 2 3 2" xfId="16183"/>
    <cellStyle name="Normal 4 2 4 3 3 2 3 2 2" xfId="16184"/>
    <cellStyle name="Normal 4 2 4 3 3 2 3 2 2 2" xfId="16185"/>
    <cellStyle name="Normal 4 2 4 3 3 2 3 2 2 2 2" xfId="16186"/>
    <cellStyle name="Normal 4 2 4 3 3 2 3 2 2 3" xfId="16187"/>
    <cellStyle name="Normal 4 2 4 3 3 2 3 2 2 3 2" xfId="16188"/>
    <cellStyle name="Normal 4 2 4 3 3 2 3 2 2 4" xfId="16189"/>
    <cellStyle name="Normal 4 2 4 3 3 2 3 2 3" xfId="16190"/>
    <cellStyle name="Normal 4 2 4 3 3 2 3 2 3 2" xfId="16191"/>
    <cellStyle name="Normal 4 2 4 3 3 2 3 2 3 2 2" xfId="16192"/>
    <cellStyle name="Normal 4 2 4 3 3 2 3 2 3 3" xfId="16193"/>
    <cellStyle name="Normal 4 2 4 3 3 2 3 2 4" xfId="16194"/>
    <cellStyle name="Normal 4 2 4 3 3 2 3 2 4 2" xfId="16195"/>
    <cellStyle name="Normal 4 2 4 3 3 2 3 2 5" xfId="16196"/>
    <cellStyle name="Normal 4 2 4 3 3 2 3 2 5 2" xfId="16197"/>
    <cellStyle name="Normal 4 2 4 3 3 2 3 2 6" xfId="16198"/>
    <cellStyle name="Normal 4 2 4 3 3 2 3 3" xfId="16199"/>
    <cellStyle name="Normal 4 2 4 3 3 2 3 3 2" xfId="16200"/>
    <cellStyle name="Normal 4 2 4 3 3 2 3 3 2 2" xfId="16201"/>
    <cellStyle name="Normal 4 2 4 3 3 2 3 3 3" xfId="16202"/>
    <cellStyle name="Normal 4 2 4 3 3 2 3 3 3 2" xfId="16203"/>
    <cellStyle name="Normal 4 2 4 3 3 2 3 3 4" xfId="16204"/>
    <cellStyle name="Normal 4 2 4 3 3 2 3 4" xfId="16205"/>
    <cellStyle name="Normal 4 2 4 3 3 2 3 4 2" xfId="16206"/>
    <cellStyle name="Normal 4 2 4 3 3 2 3 4 2 2" xfId="16207"/>
    <cellStyle name="Normal 4 2 4 3 3 2 3 4 3" xfId="16208"/>
    <cellStyle name="Normal 4 2 4 3 3 2 3 5" xfId="16209"/>
    <cellStyle name="Normal 4 2 4 3 3 2 3 5 2" xfId="16210"/>
    <cellStyle name="Normal 4 2 4 3 3 2 3 6" xfId="16211"/>
    <cellStyle name="Normal 4 2 4 3 3 2 3 6 2" xfId="16212"/>
    <cellStyle name="Normal 4 2 4 3 3 2 3 7" xfId="16213"/>
    <cellStyle name="Normal 4 2 4 3 3 2 4" xfId="16214"/>
    <cellStyle name="Normal 4 2 4 3 3 2 4 2" xfId="16215"/>
    <cellStyle name="Normal 4 2 4 3 3 2 4 2 2" xfId="16216"/>
    <cellStyle name="Normal 4 2 4 3 3 2 4 2 2 2" xfId="16217"/>
    <cellStyle name="Normal 4 2 4 3 3 2 4 2 3" xfId="16218"/>
    <cellStyle name="Normal 4 2 4 3 3 2 4 2 3 2" xfId="16219"/>
    <cellStyle name="Normal 4 2 4 3 3 2 4 2 4" xfId="16220"/>
    <cellStyle name="Normal 4 2 4 3 3 2 4 3" xfId="16221"/>
    <cellStyle name="Normal 4 2 4 3 3 2 4 3 2" xfId="16222"/>
    <cellStyle name="Normal 4 2 4 3 3 2 4 3 2 2" xfId="16223"/>
    <cellStyle name="Normal 4 2 4 3 3 2 4 3 3" xfId="16224"/>
    <cellStyle name="Normal 4 2 4 3 3 2 4 4" xfId="16225"/>
    <cellStyle name="Normal 4 2 4 3 3 2 4 4 2" xfId="16226"/>
    <cellStyle name="Normal 4 2 4 3 3 2 4 5" xfId="16227"/>
    <cellStyle name="Normal 4 2 4 3 3 2 4 5 2" xfId="16228"/>
    <cellStyle name="Normal 4 2 4 3 3 2 4 6" xfId="16229"/>
    <cellStyle name="Normal 4 2 4 3 3 2 5" xfId="16230"/>
    <cellStyle name="Normal 4 2 4 3 3 2 5 2" xfId="16231"/>
    <cellStyle name="Normal 4 2 4 3 3 2 5 2 2" xfId="16232"/>
    <cellStyle name="Normal 4 2 4 3 3 2 5 3" xfId="16233"/>
    <cellStyle name="Normal 4 2 4 3 3 2 5 3 2" xfId="16234"/>
    <cellStyle name="Normal 4 2 4 3 3 2 5 4" xfId="16235"/>
    <cellStyle name="Normal 4 2 4 3 3 2 6" xfId="16236"/>
    <cellStyle name="Normal 4 2 4 3 3 2 6 2" xfId="16237"/>
    <cellStyle name="Normal 4 2 4 3 3 2 6 2 2" xfId="16238"/>
    <cellStyle name="Normal 4 2 4 3 3 2 6 3" xfId="16239"/>
    <cellStyle name="Normal 4 2 4 3 3 2 7" xfId="16240"/>
    <cellStyle name="Normal 4 2 4 3 3 2 7 2" xfId="16241"/>
    <cellStyle name="Normal 4 2 4 3 3 2 8" xfId="16242"/>
    <cellStyle name="Normal 4 2 4 3 3 2 8 2" xfId="16243"/>
    <cellStyle name="Normal 4 2 4 3 3 2 9" xfId="16244"/>
    <cellStyle name="Normal 4 2 4 3 3 3" xfId="16245"/>
    <cellStyle name="Normal 4 2 4 3 3 3 2" xfId="16246"/>
    <cellStyle name="Normal 4 2 4 3 3 3 2 2" xfId="16247"/>
    <cellStyle name="Normal 4 2 4 3 3 3 2 2 2" xfId="16248"/>
    <cellStyle name="Normal 4 2 4 3 3 3 2 2 2 2" xfId="16249"/>
    <cellStyle name="Normal 4 2 4 3 3 3 2 2 3" xfId="16250"/>
    <cellStyle name="Normal 4 2 4 3 3 3 2 2 3 2" xfId="16251"/>
    <cellStyle name="Normal 4 2 4 3 3 3 2 2 4" xfId="16252"/>
    <cellStyle name="Normal 4 2 4 3 3 3 2 3" xfId="16253"/>
    <cellStyle name="Normal 4 2 4 3 3 3 2 3 2" xfId="16254"/>
    <cellStyle name="Normal 4 2 4 3 3 3 2 3 2 2" xfId="16255"/>
    <cellStyle name="Normal 4 2 4 3 3 3 2 3 3" xfId="16256"/>
    <cellStyle name="Normal 4 2 4 3 3 3 2 4" xfId="16257"/>
    <cellStyle name="Normal 4 2 4 3 3 3 2 4 2" xfId="16258"/>
    <cellStyle name="Normal 4 2 4 3 3 3 2 5" xfId="16259"/>
    <cellStyle name="Normal 4 2 4 3 3 3 2 5 2" xfId="16260"/>
    <cellStyle name="Normal 4 2 4 3 3 3 2 6" xfId="16261"/>
    <cellStyle name="Normal 4 2 4 3 3 3 3" xfId="16262"/>
    <cellStyle name="Normal 4 2 4 3 3 3 3 2" xfId="16263"/>
    <cellStyle name="Normal 4 2 4 3 3 3 3 2 2" xfId="16264"/>
    <cellStyle name="Normal 4 2 4 3 3 3 3 3" xfId="16265"/>
    <cellStyle name="Normal 4 2 4 3 3 3 3 3 2" xfId="16266"/>
    <cellStyle name="Normal 4 2 4 3 3 3 3 4" xfId="16267"/>
    <cellStyle name="Normal 4 2 4 3 3 3 4" xfId="16268"/>
    <cellStyle name="Normal 4 2 4 3 3 3 4 2" xfId="16269"/>
    <cellStyle name="Normal 4 2 4 3 3 3 4 2 2" xfId="16270"/>
    <cellStyle name="Normal 4 2 4 3 3 3 4 3" xfId="16271"/>
    <cellStyle name="Normal 4 2 4 3 3 3 5" xfId="16272"/>
    <cellStyle name="Normal 4 2 4 3 3 3 5 2" xfId="16273"/>
    <cellStyle name="Normal 4 2 4 3 3 3 6" xfId="16274"/>
    <cellStyle name="Normal 4 2 4 3 3 3 6 2" xfId="16275"/>
    <cellStyle name="Normal 4 2 4 3 3 3 7" xfId="16276"/>
    <cellStyle name="Normal 4 2 4 3 3 4" xfId="16277"/>
    <cellStyle name="Normal 4 2 4 3 3 4 2" xfId="16278"/>
    <cellStyle name="Normal 4 2 4 3 3 4 2 2" xfId="16279"/>
    <cellStyle name="Normal 4 2 4 3 3 4 2 2 2" xfId="16280"/>
    <cellStyle name="Normal 4 2 4 3 3 4 2 2 2 2" xfId="16281"/>
    <cellStyle name="Normal 4 2 4 3 3 4 2 2 3" xfId="16282"/>
    <cellStyle name="Normal 4 2 4 3 3 4 2 2 3 2" xfId="16283"/>
    <cellStyle name="Normal 4 2 4 3 3 4 2 2 4" xfId="16284"/>
    <cellStyle name="Normal 4 2 4 3 3 4 2 3" xfId="16285"/>
    <cellStyle name="Normal 4 2 4 3 3 4 2 3 2" xfId="16286"/>
    <cellStyle name="Normal 4 2 4 3 3 4 2 3 2 2" xfId="16287"/>
    <cellStyle name="Normal 4 2 4 3 3 4 2 3 3" xfId="16288"/>
    <cellStyle name="Normal 4 2 4 3 3 4 2 4" xfId="16289"/>
    <cellStyle name="Normal 4 2 4 3 3 4 2 4 2" xfId="16290"/>
    <cellStyle name="Normal 4 2 4 3 3 4 2 5" xfId="16291"/>
    <cellStyle name="Normal 4 2 4 3 3 4 2 5 2" xfId="16292"/>
    <cellStyle name="Normal 4 2 4 3 3 4 2 6" xfId="16293"/>
    <cellStyle name="Normal 4 2 4 3 3 4 3" xfId="16294"/>
    <cellStyle name="Normal 4 2 4 3 3 4 3 2" xfId="16295"/>
    <cellStyle name="Normal 4 2 4 3 3 4 3 2 2" xfId="16296"/>
    <cellStyle name="Normal 4 2 4 3 3 4 3 3" xfId="16297"/>
    <cellStyle name="Normal 4 2 4 3 3 4 3 3 2" xfId="16298"/>
    <cellStyle name="Normal 4 2 4 3 3 4 3 4" xfId="16299"/>
    <cellStyle name="Normal 4 2 4 3 3 4 4" xfId="16300"/>
    <cellStyle name="Normal 4 2 4 3 3 4 4 2" xfId="16301"/>
    <cellStyle name="Normal 4 2 4 3 3 4 4 2 2" xfId="16302"/>
    <cellStyle name="Normal 4 2 4 3 3 4 4 3" xfId="16303"/>
    <cellStyle name="Normal 4 2 4 3 3 4 5" xfId="16304"/>
    <cellStyle name="Normal 4 2 4 3 3 4 5 2" xfId="16305"/>
    <cellStyle name="Normal 4 2 4 3 3 4 6" xfId="16306"/>
    <cellStyle name="Normal 4 2 4 3 3 4 6 2" xfId="16307"/>
    <cellStyle name="Normal 4 2 4 3 3 4 7" xfId="16308"/>
    <cellStyle name="Normal 4 2 4 3 3 5" xfId="16309"/>
    <cellStyle name="Normal 4 2 4 3 3 5 2" xfId="16310"/>
    <cellStyle name="Normal 4 2 4 3 3 5 2 2" xfId="16311"/>
    <cellStyle name="Normal 4 2 4 3 3 5 2 2 2" xfId="16312"/>
    <cellStyle name="Normal 4 2 4 3 3 5 2 3" xfId="16313"/>
    <cellStyle name="Normal 4 2 4 3 3 5 2 3 2" xfId="16314"/>
    <cellStyle name="Normal 4 2 4 3 3 5 2 4" xfId="16315"/>
    <cellStyle name="Normal 4 2 4 3 3 5 3" xfId="16316"/>
    <cellStyle name="Normal 4 2 4 3 3 5 3 2" xfId="16317"/>
    <cellStyle name="Normal 4 2 4 3 3 5 3 2 2" xfId="16318"/>
    <cellStyle name="Normal 4 2 4 3 3 5 3 3" xfId="16319"/>
    <cellStyle name="Normal 4 2 4 3 3 5 4" xfId="16320"/>
    <cellStyle name="Normal 4 2 4 3 3 5 4 2" xfId="16321"/>
    <cellStyle name="Normal 4 2 4 3 3 5 5" xfId="16322"/>
    <cellStyle name="Normal 4 2 4 3 3 5 5 2" xfId="16323"/>
    <cellStyle name="Normal 4 2 4 3 3 5 6" xfId="16324"/>
    <cellStyle name="Normal 4 2 4 3 3 6" xfId="16325"/>
    <cellStyle name="Normal 4 2 4 3 3 6 2" xfId="16326"/>
    <cellStyle name="Normal 4 2 4 3 3 6 2 2" xfId="16327"/>
    <cellStyle name="Normal 4 2 4 3 3 6 3" xfId="16328"/>
    <cellStyle name="Normal 4 2 4 3 3 6 3 2" xfId="16329"/>
    <cellStyle name="Normal 4 2 4 3 3 6 4" xfId="16330"/>
    <cellStyle name="Normal 4 2 4 3 3 7" xfId="16331"/>
    <cellStyle name="Normal 4 2 4 3 3 7 2" xfId="16332"/>
    <cellStyle name="Normal 4 2 4 3 3 7 2 2" xfId="16333"/>
    <cellStyle name="Normal 4 2 4 3 3 7 3" xfId="16334"/>
    <cellStyle name="Normal 4 2 4 3 3 8" xfId="16335"/>
    <cellStyle name="Normal 4 2 4 3 3 8 2" xfId="16336"/>
    <cellStyle name="Normal 4 2 4 3 3 9" xfId="16337"/>
    <cellStyle name="Normal 4 2 4 3 3 9 2" xfId="16338"/>
    <cellStyle name="Normal 4 2 4 3 4" xfId="16339"/>
    <cellStyle name="Normal 4 2 4 3 4 2" xfId="16340"/>
    <cellStyle name="Normal 4 2 4 3 4 2 2" xfId="16341"/>
    <cellStyle name="Normal 4 2 4 3 4 2 2 2" xfId="16342"/>
    <cellStyle name="Normal 4 2 4 3 4 2 2 2 2" xfId="16343"/>
    <cellStyle name="Normal 4 2 4 3 4 2 2 2 2 2" xfId="16344"/>
    <cellStyle name="Normal 4 2 4 3 4 2 2 2 3" xfId="16345"/>
    <cellStyle name="Normal 4 2 4 3 4 2 2 2 3 2" xfId="16346"/>
    <cellStyle name="Normal 4 2 4 3 4 2 2 2 4" xfId="16347"/>
    <cellStyle name="Normal 4 2 4 3 4 2 2 3" xfId="16348"/>
    <cellStyle name="Normal 4 2 4 3 4 2 2 3 2" xfId="16349"/>
    <cellStyle name="Normal 4 2 4 3 4 2 2 3 2 2" xfId="16350"/>
    <cellStyle name="Normal 4 2 4 3 4 2 2 3 3" xfId="16351"/>
    <cellStyle name="Normal 4 2 4 3 4 2 2 4" xfId="16352"/>
    <cellStyle name="Normal 4 2 4 3 4 2 2 4 2" xfId="16353"/>
    <cellStyle name="Normal 4 2 4 3 4 2 2 5" xfId="16354"/>
    <cellStyle name="Normal 4 2 4 3 4 2 2 5 2" xfId="16355"/>
    <cellStyle name="Normal 4 2 4 3 4 2 2 6" xfId="16356"/>
    <cellStyle name="Normal 4 2 4 3 4 2 3" xfId="16357"/>
    <cellStyle name="Normal 4 2 4 3 4 2 3 2" xfId="16358"/>
    <cellStyle name="Normal 4 2 4 3 4 2 3 2 2" xfId="16359"/>
    <cellStyle name="Normal 4 2 4 3 4 2 3 3" xfId="16360"/>
    <cellStyle name="Normal 4 2 4 3 4 2 3 3 2" xfId="16361"/>
    <cellStyle name="Normal 4 2 4 3 4 2 3 4" xfId="16362"/>
    <cellStyle name="Normal 4 2 4 3 4 2 4" xfId="16363"/>
    <cellStyle name="Normal 4 2 4 3 4 2 4 2" xfId="16364"/>
    <cellStyle name="Normal 4 2 4 3 4 2 4 2 2" xfId="16365"/>
    <cellStyle name="Normal 4 2 4 3 4 2 4 3" xfId="16366"/>
    <cellStyle name="Normal 4 2 4 3 4 2 5" xfId="16367"/>
    <cellStyle name="Normal 4 2 4 3 4 2 5 2" xfId="16368"/>
    <cellStyle name="Normal 4 2 4 3 4 2 6" xfId="16369"/>
    <cellStyle name="Normal 4 2 4 3 4 2 6 2" xfId="16370"/>
    <cellStyle name="Normal 4 2 4 3 4 2 7" xfId="16371"/>
    <cellStyle name="Normal 4 2 4 3 4 3" xfId="16372"/>
    <cellStyle name="Normal 4 2 4 3 4 3 2" xfId="16373"/>
    <cellStyle name="Normal 4 2 4 3 4 3 2 2" xfId="16374"/>
    <cellStyle name="Normal 4 2 4 3 4 3 2 2 2" xfId="16375"/>
    <cellStyle name="Normal 4 2 4 3 4 3 2 2 2 2" xfId="16376"/>
    <cellStyle name="Normal 4 2 4 3 4 3 2 2 3" xfId="16377"/>
    <cellStyle name="Normal 4 2 4 3 4 3 2 2 3 2" xfId="16378"/>
    <cellStyle name="Normal 4 2 4 3 4 3 2 2 4" xfId="16379"/>
    <cellStyle name="Normal 4 2 4 3 4 3 2 3" xfId="16380"/>
    <cellStyle name="Normal 4 2 4 3 4 3 2 3 2" xfId="16381"/>
    <cellStyle name="Normal 4 2 4 3 4 3 2 3 2 2" xfId="16382"/>
    <cellStyle name="Normal 4 2 4 3 4 3 2 3 3" xfId="16383"/>
    <cellStyle name="Normal 4 2 4 3 4 3 2 4" xfId="16384"/>
    <cellStyle name="Normal 4 2 4 3 4 3 2 4 2" xfId="16385"/>
    <cellStyle name="Normal 4 2 4 3 4 3 2 5" xfId="16386"/>
    <cellStyle name="Normal 4 2 4 3 4 3 2 5 2" xfId="16387"/>
    <cellStyle name="Normal 4 2 4 3 4 3 2 6" xfId="16388"/>
    <cellStyle name="Normal 4 2 4 3 4 3 3" xfId="16389"/>
    <cellStyle name="Normal 4 2 4 3 4 3 3 2" xfId="16390"/>
    <cellStyle name="Normal 4 2 4 3 4 3 3 2 2" xfId="16391"/>
    <cellStyle name="Normal 4 2 4 3 4 3 3 3" xfId="16392"/>
    <cellStyle name="Normal 4 2 4 3 4 3 3 3 2" xfId="16393"/>
    <cellStyle name="Normal 4 2 4 3 4 3 3 4" xfId="16394"/>
    <cellStyle name="Normal 4 2 4 3 4 3 4" xfId="16395"/>
    <cellStyle name="Normal 4 2 4 3 4 3 4 2" xfId="16396"/>
    <cellStyle name="Normal 4 2 4 3 4 3 4 2 2" xfId="16397"/>
    <cellStyle name="Normal 4 2 4 3 4 3 4 3" xfId="16398"/>
    <cellStyle name="Normal 4 2 4 3 4 3 5" xfId="16399"/>
    <cellStyle name="Normal 4 2 4 3 4 3 5 2" xfId="16400"/>
    <cellStyle name="Normal 4 2 4 3 4 3 6" xfId="16401"/>
    <cellStyle name="Normal 4 2 4 3 4 3 6 2" xfId="16402"/>
    <cellStyle name="Normal 4 2 4 3 4 3 7" xfId="16403"/>
    <cellStyle name="Normal 4 2 4 3 4 4" xfId="16404"/>
    <cellStyle name="Normal 4 2 4 3 4 4 2" xfId="16405"/>
    <cellStyle name="Normal 4 2 4 3 4 4 2 2" xfId="16406"/>
    <cellStyle name="Normal 4 2 4 3 4 4 2 2 2" xfId="16407"/>
    <cellStyle name="Normal 4 2 4 3 4 4 2 3" xfId="16408"/>
    <cellStyle name="Normal 4 2 4 3 4 4 2 3 2" xfId="16409"/>
    <cellStyle name="Normal 4 2 4 3 4 4 2 4" xfId="16410"/>
    <cellStyle name="Normal 4 2 4 3 4 4 3" xfId="16411"/>
    <cellStyle name="Normal 4 2 4 3 4 4 3 2" xfId="16412"/>
    <cellStyle name="Normal 4 2 4 3 4 4 3 2 2" xfId="16413"/>
    <cellStyle name="Normal 4 2 4 3 4 4 3 3" xfId="16414"/>
    <cellStyle name="Normal 4 2 4 3 4 4 4" xfId="16415"/>
    <cellStyle name="Normal 4 2 4 3 4 4 4 2" xfId="16416"/>
    <cellStyle name="Normal 4 2 4 3 4 4 5" xfId="16417"/>
    <cellStyle name="Normal 4 2 4 3 4 4 5 2" xfId="16418"/>
    <cellStyle name="Normal 4 2 4 3 4 4 6" xfId="16419"/>
    <cellStyle name="Normal 4 2 4 3 4 5" xfId="16420"/>
    <cellStyle name="Normal 4 2 4 3 4 5 2" xfId="16421"/>
    <cellStyle name="Normal 4 2 4 3 4 5 2 2" xfId="16422"/>
    <cellStyle name="Normal 4 2 4 3 4 5 3" xfId="16423"/>
    <cellStyle name="Normal 4 2 4 3 4 5 3 2" xfId="16424"/>
    <cellStyle name="Normal 4 2 4 3 4 5 4" xfId="16425"/>
    <cellStyle name="Normal 4 2 4 3 4 6" xfId="16426"/>
    <cellStyle name="Normal 4 2 4 3 4 6 2" xfId="16427"/>
    <cellStyle name="Normal 4 2 4 3 4 6 2 2" xfId="16428"/>
    <cellStyle name="Normal 4 2 4 3 4 6 3" xfId="16429"/>
    <cellStyle name="Normal 4 2 4 3 4 7" xfId="16430"/>
    <cellStyle name="Normal 4 2 4 3 4 7 2" xfId="16431"/>
    <cellStyle name="Normal 4 2 4 3 4 8" xfId="16432"/>
    <cellStyle name="Normal 4 2 4 3 4 8 2" xfId="16433"/>
    <cellStyle name="Normal 4 2 4 3 4 9" xfId="16434"/>
    <cellStyle name="Normal 4 2 4 3 5" xfId="16435"/>
    <cellStyle name="Normal 4 2 4 3 5 2" xfId="16436"/>
    <cellStyle name="Normal 4 2 4 3 5 2 2" xfId="16437"/>
    <cellStyle name="Normal 4 2 4 3 5 2 2 2" xfId="16438"/>
    <cellStyle name="Normal 4 2 4 3 5 2 2 2 2" xfId="16439"/>
    <cellStyle name="Normal 4 2 4 3 5 2 2 3" xfId="16440"/>
    <cellStyle name="Normal 4 2 4 3 5 2 2 3 2" xfId="16441"/>
    <cellStyle name="Normal 4 2 4 3 5 2 2 4" xfId="16442"/>
    <cellStyle name="Normal 4 2 4 3 5 2 3" xfId="16443"/>
    <cellStyle name="Normal 4 2 4 3 5 2 3 2" xfId="16444"/>
    <cellStyle name="Normal 4 2 4 3 5 2 3 2 2" xfId="16445"/>
    <cellStyle name="Normal 4 2 4 3 5 2 3 3" xfId="16446"/>
    <cellStyle name="Normal 4 2 4 3 5 2 4" xfId="16447"/>
    <cellStyle name="Normal 4 2 4 3 5 2 4 2" xfId="16448"/>
    <cellStyle name="Normal 4 2 4 3 5 2 5" xfId="16449"/>
    <cellStyle name="Normal 4 2 4 3 5 2 5 2" xfId="16450"/>
    <cellStyle name="Normal 4 2 4 3 5 2 6" xfId="16451"/>
    <cellStyle name="Normal 4 2 4 3 5 3" xfId="16452"/>
    <cellStyle name="Normal 4 2 4 3 5 3 2" xfId="16453"/>
    <cellStyle name="Normal 4 2 4 3 5 3 2 2" xfId="16454"/>
    <cellStyle name="Normal 4 2 4 3 5 3 3" xfId="16455"/>
    <cellStyle name="Normal 4 2 4 3 5 3 3 2" xfId="16456"/>
    <cellStyle name="Normal 4 2 4 3 5 3 4" xfId="16457"/>
    <cellStyle name="Normal 4 2 4 3 5 4" xfId="16458"/>
    <cellStyle name="Normal 4 2 4 3 5 4 2" xfId="16459"/>
    <cellStyle name="Normal 4 2 4 3 5 4 2 2" xfId="16460"/>
    <cellStyle name="Normal 4 2 4 3 5 4 3" xfId="16461"/>
    <cellStyle name="Normal 4 2 4 3 5 5" xfId="16462"/>
    <cellStyle name="Normal 4 2 4 3 5 5 2" xfId="16463"/>
    <cellStyle name="Normal 4 2 4 3 5 6" xfId="16464"/>
    <cellStyle name="Normal 4 2 4 3 5 6 2" xfId="16465"/>
    <cellStyle name="Normal 4 2 4 3 5 7" xfId="16466"/>
    <cellStyle name="Normal 4 2 4 3 6" xfId="16467"/>
    <cellStyle name="Normal 4 2 4 3 6 2" xfId="16468"/>
    <cellStyle name="Normal 4 2 4 3 6 2 2" xfId="16469"/>
    <cellStyle name="Normal 4 2 4 3 6 2 2 2" xfId="16470"/>
    <cellStyle name="Normal 4 2 4 3 6 2 2 2 2" xfId="16471"/>
    <cellStyle name="Normal 4 2 4 3 6 2 2 3" xfId="16472"/>
    <cellStyle name="Normal 4 2 4 3 6 2 2 3 2" xfId="16473"/>
    <cellStyle name="Normal 4 2 4 3 6 2 2 4" xfId="16474"/>
    <cellStyle name="Normal 4 2 4 3 6 2 3" xfId="16475"/>
    <cellStyle name="Normal 4 2 4 3 6 2 3 2" xfId="16476"/>
    <cellStyle name="Normal 4 2 4 3 6 2 3 2 2" xfId="16477"/>
    <cellStyle name="Normal 4 2 4 3 6 2 3 3" xfId="16478"/>
    <cellStyle name="Normal 4 2 4 3 6 2 4" xfId="16479"/>
    <cellStyle name="Normal 4 2 4 3 6 2 4 2" xfId="16480"/>
    <cellStyle name="Normal 4 2 4 3 6 2 5" xfId="16481"/>
    <cellStyle name="Normal 4 2 4 3 6 2 5 2" xfId="16482"/>
    <cellStyle name="Normal 4 2 4 3 6 2 6" xfId="16483"/>
    <cellStyle name="Normal 4 2 4 3 6 3" xfId="16484"/>
    <cellStyle name="Normal 4 2 4 3 6 3 2" xfId="16485"/>
    <cellStyle name="Normal 4 2 4 3 6 3 2 2" xfId="16486"/>
    <cellStyle name="Normal 4 2 4 3 6 3 3" xfId="16487"/>
    <cellStyle name="Normal 4 2 4 3 6 3 3 2" xfId="16488"/>
    <cellStyle name="Normal 4 2 4 3 6 3 4" xfId="16489"/>
    <cellStyle name="Normal 4 2 4 3 6 4" xfId="16490"/>
    <cellStyle name="Normal 4 2 4 3 6 4 2" xfId="16491"/>
    <cellStyle name="Normal 4 2 4 3 6 4 2 2" xfId="16492"/>
    <cellStyle name="Normal 4 2 4 3 6 4 3" xfId="16493"/>
    <cellStyle name="Normal 4 2 4 3 6 5" xfId="16494"/>
    <cellStyle name="Normal 4 2 4 3 6 5 2" xfId="16495"/>
    <cellStyle name="Normal 4 2 4 3 6 6" xfId="16496"/>
    <cellStyle name="Normal 4 2 4 3 6 6 2" xfId="16497"/>
    <cellStyle name="Normal 4 2 4 3 6 7" xfId="16498"/>
    <cellStyle name="Normal 4 2 4 3 7" xfId="16499"/>
    <cellStyle name="Normal 4 2 4 3 7 2" xfId="16500"/>
    <cellStyle name="Normal 4 2 4 3 7 2 2" xfId="16501"/>
    <cellStyle name="Normal 4 2 4 3 7 2 2 2" xfId="16502"/>
    <cellStyle name="Normal 4 2 4 3 7 2 3" xfId="16503"/>
    <cellStyle name="Normal 4 2 4 3 7 2 3 2" xfId="16504"/>
    <cellStyle name="Normal 4 2 4 3 7 2 4" xfId="16505"/>
    <cellStyle name="Normal 4 2 4 3 7 3" xfId="16506"/>
    <cellStyle name="Normal 4 2 4 3 7 3 2" xfId="16507"/>
    <cellStyle name="Normal 4 2 4 3 7 3 2 2" xfId="16508"/>
    <cellStyle name="Normal 4 2 4 3 7 3 3" xfId="16509"/>
    <cellStyle name="Normal 4 2 4 3 7 4" xfId="16510"/>
    <cellStyle name="Normal 4 2 4 3 7 4 2" xfId="16511"/>
    <cellStyle name="Normal 4 2 4 3 7 5" xfId="16512"/>
    <cellStyle name="Normal 4 2 4 3 7 5 2" xfId="16513"/>
    <cellStyle name="Normal 4 2 4 3 7 6" xfId="16514"/>
    <cellStyle name="Normal 4 2 4 3 8" xfId="16515"/>
    <cellStyle name="Normal 4 2 4 3 8 2" xfId="16516"/>
    <cellStyle name="Normal 4 2 4 3 8 2 2" xfId="16517"/>
    <cellStyle name="Normal 4 2 4 3 8 3" xfId="16518"/>
    <cellStyle name="Normal 4 2 4 3 8 3 2" xfId="16519"/>
    <cellStyle name="Normal 4 2 4 3 8 4" xfId="16520"/>
    <cellStyle name="Normal 4 2 4 3 9" xfId="16521"/>
    <cellStyle name="Normal 4 2 4 3 9 2" xfId="16522"/>
    <cellStyle name="Normal 4 2 4 3 9 2 2" xfId="16523"/>
    <cellStyle name="Normal 4 2 4 3 9 3" xfId="16524"/>
    <cellStyle name="Normal 4 2 4 3 9 3 2" xfId="16525"/>
    <cellStyle name="Normal 4 2 4 3 9 4" xfId="16526"/>
    <cellStyle name="Normal 4 2 4 4" xfId="16527"/>
    <cellStyle name="Normal 4 2 4 4 10" xfId="16528"/>
    <cellStyle name="Normal 4 2 4 4 2" xfId="16529"/>
    <cellStyle name="Normal 4 2 4 4 2 2" xfId="16530"/>
    <cellStyle name="Normal 4 2 4 4 2 2 2" xfId="16531"/>
    <cellStyle name="Normal 4 2 4 4 2 2 2 2" xfId="16532"/>
    <cellStyle name="Normal 4 2 4 4 2 2 2 2 2" xfId="16533"/>
    <cellStyle name="Normal 4 2 4 4 2 2 2 2 2 2" xfId="16534"/>
    <cellStyle name="Normal 4 2 4 4 2 2 2 2 3" xfId="16535"/>
    <cellStyle name="Normal 4 2 4 4 2 2 2 2 3 2" xfId="16536"/>
    <cellStyle name="Normal 4 2 4 4 2 2 2 2 4" xfId="16537"/>
    <cellStyle name="Normal 4 2 4 4 2 2 2 3" xfId="16538"/>
    <cellStyle name="Normal 4 2 4 4 2 2 2 3 2" xfId="16539"/>
    <cellStyle name="Normal 4 2 4 4 2 2 2 3 2 2" xfId="16540"/>
    <cellStyle name="Normal 4 2 4 4 2 2 2 3 3" xfId="16541"/>
    <cellStyle name="Normal 4 2 4 4 2 2 2 4" xfId="16542"/>
    <cellStyle name="Normal 4 2 4 4 2 2 2 4 2" xfId="16543"/>
    <cellStyle name="Normal 4 2 4 4 2 2 2 5" xfId="16544"/>
    <cellStyle name="Normal 4 2 4 4 2 2 2 5 2" xfId="16545"/>
    <cellStyle name="Normal 4 2 4 4 2 2 2 6" xfId="16546"/>
    <cellStyle name="Normal 4 2 4 4 2 2 3" xfId="16547"/>
    <cellStyle name="Normal 4 2 4 4 2 2 3 2" xfId="16548"/>
    <cellStyle name="Normal 4 2 4 4 2 2 3 2 2" xfId="16549"/>
    <cellStyle name="Normal 4 2 4 4 2 2 3 3" xfId="16550"/>
    <cellStyle name="Normal 4 2 4 4 2 2 3 3 2" xfId="16551"/>
    <cellStyle name="Normal 4 2 4 4 2 2 3 4" xfId="16552"/>
    <cellStyle name="Normal 4 2 4 4 2 2 4" xfId="16553"/>
    <cellStyle name="Normal 4 2 4 4 2 2 4 2" xfId="16554"/>
    <cellStyle name="Normal 4 2 4 4 2 2 4 2 2" xfId="16555"/>
    <cellStyle name="Normal 4 2 4 4 2 2 4 3" xfId="16556"/>
    <cellStyle name="Normal 4 2 4 4 2 2 5" xfId="16557"/>
    <cellStyle name="Normal 4 2 4 4 2 2 5 2" xfId="16558"/>
    <cellStyle name="Normal 4 2 4 4 2 2 6" xfId="16559"/>
    <cellStyle name="Normal 4 2 4 4 2 2 6 2" xfId="16560"/>
    <cellStyle name="Normal 4 2 4 4 2 2 7" xfId="16561"/>
    <cellStyle name="Normal 4 2 4 4 2 3" xfId="16562"/>
    <cellStyle name="Normal 4 2 4 4 2 3 2" xfId="16563"/>
    <cellStyle name="Normal 4 2 4 4 2 3 2 2" xfId="16564"/>
    <cellStyle name="Normal 4 2 4 4 2 3 2 2 2" xfId="16565"/>
    <cellStyle name="Normal 4 2 4 4 2 3 2 2 2 2" xfId="16566"/>
    <cellStyle name="Normal 4 2 4 4 2 3 2 2 3" xfId="16567"/>
    <cellStyle name="Normal 4 2 4 4 2 3 2 2 3 2" xfId="16568"/>
    <cellStyle name="Normal 4 2 4 4 2 3 2 2 4" xfId="16569"/>
    <cellStyle name="Normal 4 2 4 4 2 3 2 3" xfId="16570"/>
    <cellStyle name="Normal 4 2 4 4 2 3 2 3 2" xfId="16571"/>
    <cellStyle name="Normal 4 2 4 4 2 3 2 3 2 2" xfId="16572"/>
    <cellStyle name="Normal 4 2 4 4 2 3 2 3 3" xfId="16573"/>
    <cellStyle name="Normal 4 2 4 4 2 3 2 4" xfId="16574"/>
    <cellStyle name="Normal 4 2 4 4 2 3 2 4 2" xfId="16575"/>
    <cellStyle name="Normal 4 2 4 4 2 3 2 5" xfId="16576"/>
    <cellStyle name="Normal 4 2 4 4 2 3 2 5 2" xfId="16577"/>
    <cellStyle name="Normal 4 2 4 4 2 3 2 6" xfId="16578"/>
    <cellStyle name="Normal 4 2 4 4 2 3 3" xfId="16579"/>
    <cellStyle name="Normal 4 2 4 4 2 3 3 2" xfId="16580"/>
    <cellStyle name="Normal 4 2 4 4 2 3 3 2 2" xfId="16581"/>
    <cellStyle name="Normal 4 2 4 4 2 3 3 3" xfId="16582"/>
    <cellStyle name="Normal 4 2 4 4 2 3 3 3 2" xfId="16583"/>
    <cellStyle name="Normal 4 2 4 4 2 3 3 4" xfId="16584"/>
    <cellStyle name="Normal 4 2 4 4 2 3 4" xfId="16585"/>
    <cellStyle name="Normal 4 2 4 4 2 3 4 2" xfId="16586"/>
    <cellStyle name="Normal 4 2 4 4 2 3 4 2 2" xfId="16587"/>
    <cellStyle name="Normal 4 2 4 4 2 3 4 3" xfId="16588"/>
    <cellStyle name="Normal 4 2 4 4 2 3 5" xfId="16589"/>
    <cellStyle name="Normal 4 2 4 4 2 3 5 2" xfId="16590"/>
    <cellStyle name="Normal 4 2 4 4 2 3 6" xfId="16591"/>
    <cellStyle name="Normal 4 2 4 4 2 3 6 2" xfId="16592"/>
    <cellStyle name="Normal 4 2 4 4 2 3 7" xfId="16593"/>
    <cellStyle name="Normal 4 2 4 4 2 4" xfId="16594"/>
    <cellStyle name="Normal 4 2 4 4 2 4 2" xfId="16595"/>
    <cellStyle name="Normal 4 2 4 4 2 4 2 2" xfId="16596"/>
    <cellStyle name="Normal 4 2 4 4 2 4 2 2 2" xfId="16597"/>
    <cellStyle name="Normal 4 2 4 4 2 4 2 3" xfId="16598"/>
    <cellStyle name="Normal 4 2 4 4 2 4 2 3 2" xfId="16599"/>
    <cellStyle name="Normal 4 2 4 4 2 4 2 4" xfId="16600"/>
    <cellStyle name="Normal 4 2 4 4 2 4 3" xfId="16601"/>
    <cellStyle name="Normal 4 2 4 4 2 4 3 2" xfId="16602"/>
    <cellStyle name="Normal 4 2 4 4 2 4 3 2 2" xfId="16603"/>
    <cellStyle name="Normal 4 2 4 4 2 4 3 3" xfId="16604"/>
    <cellStyle name="Normal 4 2 4 4 2 4 4" xfId="16605"/>
    <cellStyle name="Normal 4 2 4 4 2 4 4 2" xfId="16606"/>
    <cellStyle name="Normal 4 2 4 4 2 4 5" xfId="16607"/>
    <cellStyle name="Normal 4 2 4 4 2 4 5 2" xfId="16608"/>
    <cellStyle name="Normal 4 2 4 4 2 4 6" xfId="16609"/>
    <cellStyle name="Normal 4 2 4 4 2 5" xfId="16610"/>
    <cellStyle name="Normal 4 2 4 4 2 5 2" xfId="16611"/>
    <cellStyle name="Normal 4 2 4 4 2 5 2 2" xfId="16612"/>
    <cellStyle name="Normal 4 2 4 4 2 5 3" xfId="16613"/>
    <cellStyle name="Normal 4 2 4 4 2 5 3 2" xfId="16614"/>
    <cellStyle name="Normal 4 2 4 4 2 5 4" xfId="16615"/>
    <cellStyle name="Normal 4 2 4 4 2 6" xfId="16616"/>
    <cellStyle name="Normal 4 2 4 4 2 6 2" xfId="16617"/>
    <cellStyle name="Normal 4 2 4 4 2 6 2 2" xfId="16618"/>
    <cellStyle name="Normal 4 2 4 4 2 6 3" xfId="16619"/>
    <cellStyle name="Normal 4 2 4 4 2 7" xfId="16620"/>
    <cellStyle name="Normal 4 2 4 4 2 7 2" xfId="16621"/>
    <cellStyle name="Normal 4 2 4 4 2 8" xfId="16622"/>
    <cellStyle name="Normal 4 2 4 4 2 8 2" xfId="16623"/>
    <cellStyle name="Normal 4 2 4 4 2 9" xfId="16624"/>
    <cellStyle name="Normal 4 2 4 4 3" xfId="16625"/>
    <cellStyle name="Normal 4 2 4 4 3 2" xfId="16626"/>
    <cellStyle name="Normal 4 2 4 4 3 2 2" xfId="16627"/>
    <cellStyle name="Normal 4 2 4 4 3 2 2 2" xfId="16628"/>
    <cellStyle name="Normal 4 2 4 4 3 2 2 2 2" xfId="16629"/>
    <cellStyle name="Normal 4 2 4 4 3 2 2 3" xfId="16630"/>
    <cellStyle name="Normal 4 2 4 4 3 2 2 3 2" xfId="16631"/>
    <cellStyle name="Normal 4 2 4 4 3 2 2 4" xfId="16632"/>
    <cellStyle name="Normal 4 2 4 4 3 2 3" xfId="16633"/>
    <cellStyle name="Normal 4 2 4 4 3 2 3 2" xfId="16634"/>
    <cellStyle name="Normal 4 2 4 4 3 2 3 2 2" xfId="16635"/>
    <cellStyle name="Normal 4 2 4 4 3 2 3 3" xfId="16636"/>
    <cellStyle name="Normal 4 2 4 4 3 2 4" xfId="16637"/>
    <cellStyle name="Normal 4 2 4 4 3 2 4 2" xfId="16638"/>
    <cellStyle name="Normal 4 2 4 4 3 2 5" xfId="16639"/>
    <cellStyle name="Normal 4 2 4 4 3 2 5 2" xfId="16640"/>
    <cellStyle name="Normal 4 2 4 4 3 2 6" xfId="16641"/>
    <cellStyle name="Normal 4 2 4 4 3 3" xfId="16642"/>
    <cellStyle name="Normal 4 2 4 4 3 3 2" xfId="16643"/>
    <cellStyle name="Normal 4 2 4 4 3 3 2 2" xfId="16644"/>
    <cellStyle name="Normal 4 2 4 4 3 3 3" xfId="16645"/>
    <cellStyle name="Normal 4 2 4 4 3 3 3 2" xfId="16646"/>
    <cellStyle name="Normal 4 2 4 4 3 3 4" xfId="16647"/>
    <cellStyle name="Normal 4 2 4 4 3 4" xfId="16648"/>
    <cellStyle name="Normal 4 2 4 4 3 4 2" xfId="16649"/>
    <cellStyle name="Normal 4 2 4 4 3 4 2 2" xfId="16650"/>
    <cellStyle name="Normal 4 2 4 4 3 4 3" xfId="16651"/>
    <cellStyle name="Normal 4 2 4 4 3 5" xfId="16652"/>
    <cellStyle name="Normal 4 2 4 4 3 5 2" xfId="16653"/>
    <cellStyle name="Normal 4 2 4 4 3 6" xfId="16654"/>
    <cellStyle name="Normal 4 2 4 4 3 6 2" xfId="16655"/>
    <cellStyle name="Normal 4 2 4 4 3 7" xfId="16656"/>
    <cellStyle name="Normal 4 2 4 4 4" xfId="16657"/>
    <cellStyle name="Normal 4 2 4 4 4 2" xfId="16658"/>
    <cellStyle name="Normal 4 2 4 4 4 2 2" xfId="16659"/>
    <cellStyle name="Normal 4 2 4 4 4 2 2 2" xfId="16660"/>
    <cellStyle name="Normal 4 2 4 4 4 2 2 2 2" xfId="16661"/>
    <cellStyle name="Normal 4 2 4 4 4 2 2 3" xfId="16662"/>
    <cellStyle name="Normal 4 2 4 4 4 2 2 3 2" xfId="16663"/>
    <cellStyle name="Normal 4 2 4 4 4 2 2 4" xfId="16664"/>
    <cellStyle name="Normal 4 2 4 4 4 2 3" xfId="16665"/>
    <cellStyle name="Normal 4 2 4 4 4 2 3 2" xfId="16666"/>
    <cellStyle name="Normal 4 2 4 4 4 2 3 2 2" xfId="16667"/>
    <cellStyle name="Normal 4 2 4 4 4 2 3 3" xfId="16668"/>
    <cellStyle name="Normal 4 2 4 4 4 2 4" xfId="16669"/>
    <cellStyle name="Normal 4 2 4 4 4 2 4 2" xfId="16670"/>
    <cellStyle name="Normal 4 2 4 4 4 2 5" xfId="16671"/>
    <cellStyle name="Normal 4 2 4 4 4 2 5 2" xfId="16672"/>
    <cellStyle name="Normal 4 2 4 4 4 2 6" xfId="16673"/>
    <cellStyle name="Normal 4 2 4 4 4 3" xfId="16674"/>
    <cellStyle name="Normal 4 2 4 4 4 3 2" xfId="16675"/>
    <cellStyle name="Normal 4 2 4 4 4 3 2 2" xfId="16676"/>
    <cellStyle name="Normal 4 2 4 4 4 3 3" xfId="16677"/>
    <cellStyle name="Normal 4 2 4 4 4 3 3 2" xfId="16678"/>
    <cellStyle name="Normal 4 2 4 4 4 3 4" xfId="16679"/>
    <cellStyle name="Normal 4 2 4 4 4 4" xfId="16680"/>
    <cellStyle name="Normal 4 2 4 4 4 4 2" xfId="16681"/>
    <cellStyle name="Normal 4 2 4 4 4 4 2 2" xfId="16682"/>
    <cellStyle name="Normal 4 2 4 4 4 4 3" xfId="16683"/>
    <cellStyle name="Normal 4 2 4 4 4 5" xfId="16684"/>
    <cellStyle name="Normal 4 2 4 4 4 5 2" xfId="16685"/>
    <cellStyle name="Normal 4 2 4 4 4 6" xfId="16686"/>
    <cellStyle name="Normal 4 2 4 4 4 6 2" xfId="16687"/>
    <cellStyle name="Normal 4 2 4 4 4 7" xfId="16688"/>
    <cellStyle name="Normal 4 2 4 4 5" xfId="16689"/>
    <cellStyle name="Normal 4 2 4 4 5 2" xfId="16690"/>
    <cellStyle name="Normal 4 2 4 4 5 2 2" xfId="16691"/>
    <cellStyle name="Normal 4 2 4 4 5 2 2 2" xfId="16692"/>
    <cellStyle name="Normal 4 2 4 4 5 2 3" xfId="16693"/>
    <cellStyle name="Normal 4 2 4 4 5 2 3 2" xfId="16694"/>
    <cellStyle name="Normal 4 2 4 4 5 2 4" xfId="16695"/>
    <cellStyle name="Normal 4 2 4 4 5 3" xfId="16696"/>
    <cellStyle name="Normal 4 2 4 4 5 3 2" xfId="16697"/>
    <cellStyle name="Normal 4 2 4 4 5 3 2 2" xfId="16698"/>
    <cellStyle name="Normal 4 2 4 4 5 3 3" xfId="16699"/>
    <cellStyle name="Normal 4 2 4 4 5 4" xfId="16700"/>
    <cellStyle name="Normal 4 2 4 4 5 4 2" xfId="16701"/>
    <cellStyle name="Normal 4 2 4 4 5 5" xfId="16702"/>
    <cellStyle name="Normal 4 2 4 4 5 5 2" xfId="16703"/>
    <cellStyle name="Normal 4 2 4 4 5 6" xfId="16704"/>
    <cellStyle name="Normal 4 2 4 4 6" xfId="16705"/>
    <cellStyle name="Normal 4 2 4 4 6 2" xfId="16706"/>
    <cellStyle name="Normal 4 2 4 4 6 2 2" xfId="16707"/>
    <cellStyle name="Normal 4 2 4 4 6 3" xfId="16708"/>
    <cellStyle name="Normal 4 2 4 4 6 3 2" xfId="16709"/>
    <cellStyle name="Normal 4 2 4 4 6 4" xfId="16710"/>
    <cellStyle name="Normal 4 2 4 4 7" xfId="16711"/>
    <cellStyle name="Normal 4 2 4 4 7 2" xfId="16712"/>
    <cellStyle name="Normal 4 2 4 4 7 2 2" xfId="16713"/>
    <cellStyle name="Normal 4 2 4 4 7 3" xfId="16714"/>
    <cellStyle name="Normal 4 2 4 4 8" xfId="16715"/>
    <cellStyle name="Normal 4 2 4 4 8 2" xfId="16716"/>
    <cellStyle name="Normal 4 2 4 4 9" xfId="16717"/>
    <cellStyle name="Normal 4 2 4 4 9 2" xfId="16718"/>
    <cellStyle name="Normal 4 2 4 5" xfId="16719"/>
    <cellStyle name="Normal 4 2 4 5 10" xfId="16720"/>
    <cellStyle name="Normal 4 2 4 5 2" xfId="16721"/>
    <cellStyle name="Normal 4 2 4 5 2 2" xfId="16722"/>
    <cellStyle name="Normal 4 2 4 5 2 2 2" xfId="16723"/>
    <cellStyle name="Normal 4 2 4 5 2 2 2 2" xfId="16724"/>
    <cellStyle name="Normal 4 2 4 5 2 2 2 2 2" xfId="16725"/>
    <cellStyle name="Normal 4 2 4 5 2 2 2 2 2 2" xfId="16726"/>
    <cellStyle name="Normal 4 2 4 5 2 2 2 2 3" xfId="16727"/>
    <cellStyle name="Normal 4 2 4 5 2 2 2 2 3 2" xfId="16728"/>
    <cellStyle name="Normal 4 2 4 5 2 2 2 2 4" xfId="16729"/>
    <cellStyle name="Normal 4 2 4 5 2 2 2 3" xfId="16730"/>
    <cellStyle name="Normal 4 2 4 5 2 2 2 3 2" xfId="16731"/>
    <cellStyle name="Normal 4 2 4 5 2 2 2 3 2 2" xfId="16732"/>
    <cellStyle name="Normal 4 2 4 5 2 2 2 3 3" xfId="16733"/>
    <cellStyle name="Normal 4 2 4 5 2 2 2 4" xfId="16734"/>
    <cellStyle name="Normal 4 2 4 5 2 2 2 4 2" xfId="16735"/>
    <cellStyle name="Normal 4 2 4 5 2 2 2 5" xfId="16736"/>
    <cellStyle name="Normal 4 2 4 5 2 2 2 5 2" xfId="16737"/>
    <cellStyle name="Normal 4 2 4 5 2 2 2 6" xfId="16738"/>
    <cellStyle name="Normal 4 2 4 5 2 2 3" xfId="16739"/>
    <cellStyle name="Normal 4 2 4 5 2 2 3 2" xfId="16740"/>
    <cellStyle name="Normal 4 2 4 5 2 2 3 2 2" xfId="16741"/>
    <cellStyle name="Normal 4 2 4 5 2 2 3 3" xfId="16742"/>
    <cellStyle name="Normal 4 2 4 5 2 2 3 3 2" xfId="16743"/>
    <cellStyle name="Normal 4 2 4 5 2 2 3 4" xfId="16744"/>
    <cellStyle name="Normal 4 2 4 5 2 2 4" xfId="16745"/>
    <cellStyle name="Normal 4 2 4 5 2 2 4 2" xfId="16746"/>
    <cellStyle name="Normal 4 2 4 5 2 2 4 2 2" xfId="16747"/>
    <cellStyle name="Normal 4 2 4 5 2 2 4 3" xfId="16748"/>
    <cellStyle name="Normal 4 2 4 5 2 2 5" xfId="16749"/>
    <cellStyle name="Normal 4 2 4 5 2 2 5 2" xfId="16750"/>
    <cellStyle name="Normal 4 2 4 5 2 2 6" xfId="16751"/>
    <cellStyle name="Normal 4 2 4 5 2 2 6 2" xfId="16752"/>
    <cellStyle name="Normal 4 2 4 5 2 2 7" xfId="16753"/>
    <cellStyle name="Normal 4 2 4 5 2 3" xfId="16754"/>
    <cellStyle name="Normal 4 2 4 5 2 3 2" xfId="16755"/>
    <cellStyle name="Normal 4 2 4 5 2 3 2 2" xfId="16756"/>
    <cellStyle name="Normal 4 2 4 5 2 3 2 2 2" xfId="16757"/>
    <cellStyle name="Normal 4 2 4 5 2 3 2 2 2 2" xfId="16758"/>
    <cellStyle name="Normal 4 2 4 5 2 3 2 2 3" xfId="16759"/>
    <cellStyle name="Normal 4 2 4 5 2 3 2 2 3 2" xfId="16760"/>
    <cellStyle name="Normal 4 2 4 5 2 3 2 2 4" xfId="16761"/>
    <cellStyle name="Normal 4 2 4 5 2 3 2 3" xfId="16762"/>
    <cellStyle name="Normal 4 2 4 5 2 3 2 3 2" xfId="16763"/>
    <cellStyle name="Normal 4 2 4 5 2 3 2 3 2 2" xfId="16764"/>
    <cellStyle name="Normal 4 2 4 5 2 3 2 3 3" xfId="16765"/>
    <cellStyle name="Normal 4 2 4 5 2 3 2 4" xfId="16766"/>
    <cellStyle name="Normal 4 2 4 5 2 3 2 4 2" xfId="16767"/>
    <cellStyle name="Normal 4 2 4 5 2 3 2 5" xfId="16768"/>
    <cellStyle name="Normal 4 2 4 5 2 3 2 5 2" xfId="16769"/>
    <cellStyle name="Normal 4 2 4 5 2 3 2 6" xfId="16770"/>
    <cellStyle name="Normal 4 2 4 5 2 3 3" xfId="16771"/>
    <cellStyle name="Normal 4 2 4 5 2 3 3 2" xfId="16772"/>
    <cellStyle name="Normal 4 2 4 5 2 3 3 2 2" xfId="16773"/>
    <cellStyle name="Normal 4 2 4 5 2 3 3 3" xfId="16774"/>
    <cellStyle name="Normal 4 2 4 5 2 3 3 3 2" xfId="16775"/>
    <cellStyle name="Normal 4 2 4 5 2 3 3 4" xfId="16776"/>
    <cellStyle name="Normal 4 2 4 5 2 3 4" xfId="16777"/>
    <cellStyle name="Normal 4 2 4 5 2 3 4 2" xfId="16778"/>
    <cellStyle name="Normal 4 2 4 5 2 3 4 2 2" xfId="16779"/>
    <cellStyle name="Normal 4 2 4 5 2 3 4 3" xfId="16780"/>
    <cellStyle name="Normal 4 2 4 5 2 3 5" xfId="16781"/>
    <cellStyle name="Normal 4 2 4 5 2 3 5 2" xfId="16782"/>
    <cellStyle name="Normal 4 2 4 5 2 3 6" xfId="16783"/>
    <cellStyle name="Normal 4 2 4 5 2 3 6 2" xfId="16784"/>
    <cellStyle name="Normal 4 2 4 5 2 3 7" xfId="16785"/>
    <cellStyle name="Normal 4 2 4 5 2 4" xfId="16786"/>
    <cellStyle name="Normal 4 2 4 5 2 4 2" xfId="16787"/>
    <cellStyle name="Normal 4 2 4 5 2 4 2 2" xfId="16788"/>
    <cellStyle name="Normal 4 2 4 5 2 4 2 2 2" xfId="16789"/>
    <cellStyle name="Normal 4 2 4 5 2 4 2 3" xfId="16790"/>
    <cellStyle name="Normal 4 2 4 5 2 4 2 3 2" xfId="16791"/>
    <cellStyle name="Normal 4 2 4 5 2 4 2 4" xfId="16792"/>
    <cellStyle name="Normal 4 2 4 5 2 4 3" xfId="16793"/>
    <cellStyle name="Normal 4 2 4 5 2 4 3 2" xfId="16794"/>
    <cellStyle name="Normal 4 2 4 5 2 4 3 2 2" xfId="16795"/>
    <cellStyle name="Normal 4 2 4 5 2 4 3 3" xfId="16796"/>
    <cellStyle name="Normal 4 2 4 5 2 4 4" xfId="16797"/>
    <cellStyle name="Normal 4 2 4 5 2 4 4 2" xfId="16798"/>
    <cellStyle name="Normal 4 2 4 5 2 4 5" xfId="16799"/>
    <cellStyle name="Normal 4 2 4 5 2 4 5 2" xfId="16800"/>
    <cellStyle name="Normal 4 2 4 5 2 4 6" xfId="16801"/>
    <cellStyle name="Normal 4 2 4 5 2 5" xfId="16802"/>
    <cellStyle name="Normal 4 2 4 5 2 5 2" xfId="16803"/>
    <cellStyle name="Normal 4 2 4 5 2 5 2 2" xfId="16804"/>
    <cellStyle name="Normal 4 2 4 5 2 5 3" xfId="16805"/>
    <cellStyle name="Normal 4 2 4 5 2 5 3 2" xfId="16806"/>
    <cellStyle name="Normal 4 2 4 5 2 5 4" xfId="16807"/>
    <cellStyle name="Normal 4 2 4 5 2 6" xfId="16808"/>
    <cellStyle name="Normal 4 2 4 5 2 6 2" xfId="16809"/>
    <cellStyle name="Normal 4 2 4 5 2 6 2 2" xfId="16810"/>
    <cellStyle name="Normal 4 2 4 5 2 6 3" xfId="16811"/>
    <cellStyle name="Normal 4 2 4 5 2 7" xfId="16812"/>
    <cellStyle name="Normal 4 2 4 5 2 7 2" xfId="16813"/>
    <cellStyle name="Normal 4 2 4 5 2 8" xfId="16814"/>
    <cellStyle name="Normal 4 2 4 5 2 8 2" xfId="16815"/>
    <cellStyle name="Normal 4 2 4 5 2 9" xfId="16816"/>
    <cellStyle name="Normal 4 2 4 5 3" xfId="16817"/>
    <cellStyle name="Normal 4 2 4 5 3 2" xfId="16818"/>
    <cellStyle name="Normal 4 2 4 5 3 2 2" xfId="16819"/>
    <cellStyle name="Normal 4 2 4 5 3 2 2 2" xfId="16820"/>
    <cellStyle name="Normal 4 2 4 5 3 2 2 2 2" xfId="16821"/>
    <cellStyle name="Normal 4 2 4 5 3 2 2 3" xfId="16822"/>
    <cellStyle name="Normal 4 2 4 5 3 2 2 3 2" xfId="16823"/>
    <cellStyle name="Normal 4 2 4 5 3 2 2 4" xfId="16824"/>
    <cellStyle name="Normal 4 2 4 5 3 2 3" xfId="16825"/>
    <cellStyle name="Normal 4 2 4 5 3 2 3 2" xfId="16826"/>
    <cellStyle name="Normal 4 2 4 5 3 2 3 2 2" xfId="16827"/>
    <cellStyle name="Normal 4 2 4 5 3 2 3 3" xfId="16828"/>
    <cellStyle name="Normal 4 2 4 5 3 2 4" xfId="16829"/>
    <cellStyle name="Normal 4 2 4 5 3 2 4 2" xfId="16830"/>
    <cellStyle name="Normal 4 2 4 5 3 2 5" xfId="16831"/>
    <cellStyle name="Normal 4 2 4 5 3 2 5 2" xfId="16832"/>
    <cellStyle name="Normal 4 2 4 5 3 2 6" xfId="16833"/>
    <cellStyle name="Normal 4 2 4 5 3 3" xfId="16834"/>
    <cellStyle name="Normal 4 2 4 5 3 3 2" xfId="16835"/>
    <cellStyle name="Normal 4 2 4 5 3 3 2 2" xfId="16836"/>
    <cellStyle name="Normal 4 2 4 5 3 3 3" xfId="16837"/>
    <cellStyle name="Normal 4 2 4 5 3 3 3 2" xfId="16838"/>
    <cellStyle name="Normal 4 2 4 5 3 3 4" xfId="16839"/>
    <cellStyle name="Normal 4 2 4 5 3 4" xfId="16840"/>
    <cellStyle name="Normal 4 2 4 5 3 4 2" xfId="16841"/>
    <cellStyle name="Normal 4 2 4 5 3 4 2 2" xfId="16842"/>
    <cellStyle name="Normal 4 2 4 5 3 4 3" xfId="16843"/>
    <cellStyle name="Normal 4 2 4 5 3 5" xfId="16844"/>
    <cellStyle name="Normal 4 2 4 5 3 5 2" xfId="16845"/>
    <cellStyle name="Normal 4 2 4 5 3 6" xfId="16846"/>
    <cellStyle name="Normal 4 2 4 5 3 6 2" xfId="16847"/>
    <cellStyle name="Normal 4 2 4 5 3 7" xfId="16848"/>
    <cellStyle name="Normal 4 2 4 5 4" xfId="16849"/>
    <cellStyle name="Normal 4 2 4 5 4 2" xfId="16850"/>
    <cellStyle name="Normal 4 2 4 5 4 2 2" xfId="16851"/>
    <cellStyle name="Normal 4 2 4 5 4 2 2 2" xfId="16852"/>
    <cellStyle name="Normal 4 2 4 5 4 2 2 2 2" xfId="16853"/>
    <cellStyle name="Normal 4 2 4 5 4 2 2 3" xfId="16854"/>
    <cellStyle name="Normal 4 2 4 5 4 2 2 3 2" xfId="16855"/>
    <cellStyle name="Normal 4 2 4 5 4 2 2 4" xfId="16856"/>
    <cellStyle name="Normal 4 2 4 5 4 2 3" xfId="16857"/>
    <cellStyle name="Normal 4 2 4 5 4 2 3 2" xfId="16858"/>
    <cellStyle name="Normal 4 2 4 5 4 2 3 2 2" xfId="16859"/>
    <cellStyle name="Normal 4 2 4 5 4 2 3 3" xfId="16860"/>
    <cellStyle name="Normal 4 2 4 5 4 2 4" xfId="16861"/>
    <cellStyle name="Normal 4 2 4 5 4 2 4 2" xfId="16862"/>
    <cellStyle name="Normal 4 2 4 5 4 2 5" xfId="16863"/>
    <cellStyle name="Normal 4 2 4 5 4 2 5 2" xfId="16864"/>
    <cellStyle name="Normal 4 2 4 5 4 2 6" xfId="16865"/>
    <cellStyle name="Normal 4 2 4 5 4 3" xfId="16866"/>
    <cellStyle name="Normal 4 2 4 5 4 3 2" xfId="16867"/>
    <cellStyle name="Normal 4 2 4 5 4 3 2 2" xfId="16868"/>
    <cellStyle name="Normal 4 2 4 5 4 3 3" xfId="16869"/>
    <cellStyle name="Normal 4 2 4 5 4 3 3 2" xfId="16870"/>
    <cellStyle name="Normal 4 2 4 5 4 3 4" xfId="16871"/>
    <cellStyle name="Normal 4 2 4 5 4 4" xfId="16872"/>
    <cellStyle name="Normal 4 2 4 5 4 4 2" xfId="16873"/>
    <cellStyle name="Normal 4 2 4 5 4 4 2 2" xfId="16874"/>
    <cellStyle name="Normal 4 2 4 5 4 4 3" xfId="16875"/>
    <cellStyle name="Normal 4 2 4 5 4 5" xfId="16876"/>
    <cellStyle name="Normal 4 2 4 5 4 5 2" xfId="16877"/>
    <cellStyle name="Normal 4 2 4 5 4 6" xfId="16878"/>
    <cellStyle name="Normal 4 2 4 5 4 6 2" xfId="16879"/>
    <cellStyle name="Normal 4 2 4 5 4 7" xfId="16880"/>
    <cellStyle name="Normal 4 2 4 5 5" xfId="16881"/>
    <cellStyle name="Normal 4 2 4 5 5 2" xfId="16882"/>
    <cellStyle name="Normal 4 2 4 5 5 2 2" xfId="16883"/>
    <cellStyle name="Normal 4 2 4 5 5 2 2 2" xfId="16884"/>
    <cellStyle name="Normal 4 2 4 5 5 2 3" xfId="16885"/>
    <cellStyle name="Normal 4 2 4 5 5 2 3 2" xfId="16886"/>
    <cellStyle name="Normal 4 2 4 5 5 2 4" xfId="16887"/>
    <cellStyle name="Normal 4 2 4 5 5 3" xfId="16888"/>
    <cellStyle name="Normal 4 2 4 5 5 3 2" xfId="16889"/>
    <cellStyle name="Normal 4 2 4 5 5 3 2 2" xfId="16890"/>
    <cellStyle name="Normal 4 2 4 5 5 3 3" xfId="16891"/>
    <cellStyle name="Normal 4 2 4 5 5 4" xfId="16892"/>
    <cellStyle name="Normal 4 2 4 5 5 4 2" xfId="16893"/>
    <cellStyle name="Normal 4 2 4 5 5 5" xfId="16894"/>
    <cellStyle name="Normal 4 2 4 5 5 5 2" xfId="16895"/>
    <cellStyle name="Normal 4 2 4 5 5 6" xfId="16896"/>
    <cellStyle name="Normal 4 2 4 5 6" xfId="16897"/>
    <cellStyle name="Normal 4 2 4 5 6 2" xfId="16898"/>
    <cellStyle name="Normal 4 2 4 5 6 2 2" xfId="16899"/>
    <cellStyle name="Normal 4 2 4 5 6 3" xfId="16900"/>
    <cellStyle name="Normal 4 2 4 5 6 3 2" xfId="16901"/>
    <cellStyle name="Normal 4 2 4 5 6 4" xfId="16902"/>
    <cellStyle name="Normal 4 2 4 5 7" xfId="16903"/>
    <cellStyle name="Normal 4 2 4 5 7 2" xfId="16904"/>
    <cellStyle name="Normal 4 2 4 5 7 2 2" xfId="16905"/>
    <cellStyle name="Normal 4 2 4 5 7 3" xfId="16906"/>
    <cellStyle name="Normal 4 2 4 5 8" xfId="16907"/>
    <cellStyle name="Normal 4 2 4 5 8 2" xfId="16908"/>
    <cellStyle name="Normal 4 2 4 5 9" xfId="16909"/>
    <cellStyle name="Normal 4 2 4 5 9 2" xfId="16910"/>
    <cellStyle name="Normal 4 2 4 6" xfId="16911"/>
    <cellStyle name="Normal 4 2 4 6 2" xfId="16912"/>
    <cellStyle name="Normal 4 2 4 6 2 2" xfId="16913"/>
    <cellStyle name="Normal 4 2 4 6 2 2 2" xfId="16914"/>
    <cellStyle name="Normal 4 2 4 6 2 2 2 2" xfId="16915"/>
    <cellStyle name="Normal 4 2 4 6 2 2 2 2 2" xfId="16916"/>
    <cellStyle name="Normal 4 2 4 6 2 2 2 3" xfId="16917"/>
    <cellStyle name="Normal 4 2 4 6 2 2 2 3 2" xfId="16918"/>
    <cellStyle name="Normal 4 2 4 6 2 2 2 4" xfId="16919"/>
    <cellStyle name="Normal 4 2 4 6 2 2 3" xfId="16920"/>
    <cellStyle name="Normal 4 2 4 6 2 2 3 2" xfId="16921"/>
    <cellStyle name="Normal 4 2 4 6 2 2 3 2 2" xfId="16922"/>
    <cellStyle name="Normal 4 2 4 6 2 2 3 3" xfId="16923"/>
    <cellStyle name="Normal 4 2 4 6 2 2 4" xfId="16924"/>
    <cellStyle name="Normal 4 2 4 6 2 2 4 2" xfId="16925"/>
    <cellStyle name="Normal 4 2 4 6 2 2 5" xfId="16926"/>
    <cellStyle name="Normal 4 2 4 6 2 2 5 2" xfId="16927"/>
    <cellStyle name="Normal 4 2 4 6 2 2 6" xfId="16928"/>
    <cellStyle name="Normal 4 2 4 6 2 3" xfId="16929"/>
    <cellStyle name="Normal 4 2 4 6 2 3 2" xfId="16930"/>
    <cellStyle name="Normal 4 2 4 6 2 3 2 2" xfId="16931"/>
    <cellStyle name="Normal 4 2 4 6 2 3 3" xfId="16932"/>
    <cellStyle name="Normal 4 2 4 6 2 3 3 2" xfId="16933"/>
    <cellStyle name="Normal 4 2 4 6 2 3 4" xfId="16934"/>
    <cellStyle name="Normal 4 2 4 6 2 4" xfId="16935"/>
    <cellStyle name="Normal 4 2 4 6 2 4 2" xfId="16936"/>
    <cellStyle name="Normal 4 2 4 6 2 4 2 2" xfId="16937"/>
    <cellStyle name="Normal 4 2 4 6 2 4 3" xfId="16938"/>
    <cellStyle name="Normal 4 2 4 6 2 5" xfId="16939"/>
    <cellStyle name="Normal 4 2 4 6 2 5 2" xfId="16940"/>
    <cellStyle name="Normal 4 2 4 6 2 6" xfId="16941"/>
    <cellStyle name="Normal 4 2 4 6 2 6 2" xfId="16942"/>
    <cellStyle name="Normal 4 2 4 6 2 7" xfId="16943"/>
    <cellStyle name="Normal 4 2 4 6 3" xfId="16944"/>
    <cellStyle name="Normal 4 2 4 6 3 2" xfId="16945"/>
    <cellStyle name="Normal 4 2 4 6 3 2 2" xfId="16946"/>
    <cellStyle name="Normal 4 2 4 6 3 2 2 2" xfId="16947"/>
    <cellStyle name="Normal 4 2 4 6 3 2 2 2 2" xfId="16948"/>
    <cellStyle name="Normal 4 2 4 6 3 2 2 3" xfId="16949"/>
    <cellStyle name="Normal 4 2 4 6 3 2 2 3 2" xfId="16950"/>
    <cellStyle name="Normal 4 2 4 6 3 2 2 4" xfId="16951"/>
    <cellStyle name="Normal 4 2 4 6 3 2 3" xfId="16952"/>
    <cellStyle name="Normal 4 2 4 6 3 2 3 2" xfId="16953"/>
    <cellStyle name="Normal 4 2 4 6 3 2 3 2 2" xfId="16954"/>
    <cellStyle name="Normal 4 2 4 6 3 2 3 3" xfId="16955"/>
    <cellStyle name="Normal 4 2 4 6 3 2 4" xfId="16956"/>
    <cellStyle name="Normal 4 2 4 6 3 2 4 2" xfId="16957"/>
    <cellStyle name="Normal 4 2 4 6 3 2 5" xfId="16958"/>
    <cellStyle name="Normal 4 2 4 6 3 2 5 2" xfId="16959"/>
    <cellStyle name="Normal 4 2 4 6 3 2 6" xfId="16960"/>
    <cellStyle name="Normal 4 2 4 6 3 3" xfId="16961"/>
    <cellStyle name="Normal 4 2 4 6 3 3 2" xfId="16962"/>
    <cellStyle name="Normal 4 2 4 6 3 3 2 2" xfId="16963"/>
    <cellStyle name="Normal 4 2 4 6 3 3 3" xfId="16964"/>
    <cellStyle name="Normal 4 2 4 6 3 3 3 2" xfId="16965"/>
    <cellStyle name="Normal 4 2 4 6 3 3 4" xfId="16966"/>
    <cellStyle name="Normal 4 2 4 6 3 4" xfId="16967"/>
    <cellStyle name="Normal 4 2 4 6 3 4 2" xfId="16968"/>
    <cellStyle name="Normal 4 2 4 6 3 4 2 2" xfId="16969"/>
    <cellStyle name="Normal 4 2 4 6 3 4 3" xfId="16970"/>
    <cellStyle name="Normal 4 2 4 6 3 5" xfId="16971"/>
    <cellStyle name="Normal 4 2 4 6 3 5 2" xfId="16972"/>
    <cellStyle name="Normal 4 2 4 6 3 6" xfId="16973"/>
    <cellStyle name="Normal 4 2 4 6 3 6 2" xfId="16974"/>
    <cellStyle name="Normal 4 2 4 6 3 7" xfId="16975"/>
    <cellStyle name="Normal 4 2 4 6 4" xfId="16976"/>
    <cellStyle name="Normal 4 2 4 6 4 2" xfId="16977"/>
    <cellStyle name="Normal 4 2 4 6 4 2 2" xfId="16978"/>
    <cellStyle name="Normal 4 2 4 6 4 2 2 2" xfId="16979"/>
    <cellStyle name="Normal 4 2 4 6 4 2 3" xfId="16980"/>
    <cellStyle name="Normal 4 2 4 6 4 2 3 2" xfId="16981"/>
    <cellStyle name="Normal 4 2 4 6 4 2 4" xfId="16982"/>
    <cellStyle name="Normal 4 2 4 6 4 3" xfId="16983"/>
    <cellStyle name="Normal 4 2 4 6 4 3 2" xfId="16984"/>
    <cellStyle name="Normal 4 2 4 6 4 3 2 2" xfId="16985"/>
    <cellStyle name="Normal 4 2 4 6 4 3 3" xfId="16986"/>
    <cellStyle name="Normal 4 2 4 6 4 4" xfId="16987"/>
    <cellStyle name="Normal 4 2 4 6 4 4 2" xfId="16988"/>
    <cellStyle name="Normal 4 2 4 6 4 5" xfId="16989"/>
    <cellStyle name="Normal 4 2 4 6 4 5 2" xfId="16990"/>
    <cellStyle name="Normal 4 2 4 6 4 6" xfId="16991"/>
    <cellStyle name="Normal 4 2 4 6 5" xfId="16992"/>
    <cellStyle name="Normal 4 2 4 6 5 2" xfId="16993"/>
    <cellStyle name="Normal 4 2 4 6 5 2 2" xfId="16994"/>
    <cellStyle name="Normal 4 2 4 6 5 3" xfId="16995"/>
    <cellStyle name="Normal 4 2 4 6 5 3 2" xfId="16996"/>
    <cellStyle name="Normal 4 2 4 6 5 4" xfId="16997"/>
    <cellStyle name="Normal 4 2 4 6 6" xfId="16998"/>
    <cellStyle name="Normal 4 2 4 6 6 2" xfId="16999"/>
    <cellStyle name="Normal 4 2 4 6 6 2 2" xfId="17000"/>
    <cellStyle name="Normal 4 2 4 6 6 3" xfId="17001"/>
    <cellStyle name="Normal 4 2 4 6 7" xfId="17002"/>
    <cellStyle name="Normal 4 2 4 6 7 2" xfId="17003"/>
    <cellStyle name="Normal 4 2 4 6 8" xfId="17004"/>
    <cellStyle name="Normal 4 2 4 6 8 2" xfId="17005"/>
    <cellStyle name="Normal 4 2 4 6 9" xfId="17006"/>
    <cellStyle name="Normal 4 2 4 7" xfId="17007"/>
    <cellStyle name="Normal 4 2 4 7 2" xfId="17008"/>
    <cellStyle name="Normal 4 2 4 7 2 2" xfId="17009"/>
    <cellStyle name="Normal 4 2 4 7 2 2 2" xfId="17010"/>
    <cellStyle name="Normal 4 2 4 7 2 2 2 2" xfId="17011"/>
    <cellStyle name="Normal 4 2 4 7 2 2 3" xfId="17012"/>
    <cellStyle name="Normal 4 2 4 7 2 2 3 2" xfId="17013"/>
    <cellStyle name="Normal 4 2 4 7 2 2 4" xfId="17014"/>
    <cellStyle name="Normal 4 2 4 7 2 3" xfId="17015"/>
    <cellStyle name="Normal 4 2 4 7 2 3 2" xfId="17016"/>
    <cellStyle name="Normal 4 2 4 7 2 3 2 2" xfId="17017"/>
    <cellStyle name="Normal 4 2 4 7 2 3 3" xfId="17018"/>
    <cellStyle name="Normal 4 2 4 7 2 4" xfId="17019"/>
    <cellStyle name="Normal 4 2 4 7 2 4 2" xfId="17020"/>
    <cellStyle name="Normal 4 2 4 7 2 5" xfId="17021"/>
    <cellStyle name="Normal 4 2 4 7 2 5 2" xfId="17022"/>
    <cellStyle name="Normal 4 2 4 7 2 6" xfId="17023"/>
    <cellStyle name="Normal 4 2 4 7 3" xfId="17024"/>
    <cellStyle name="Normal 4 2 4 7 3 2" xfId="17025"/>
    <cellStyle name="Normal 4 2 4 7 3 2 2" xfId="17026"/>
    <cellStyle name="Normal 4 2 4 7 3 3" xfId="17027"/>
    <cellStyle name="Normal 4 2 4 7 3 3 2" xfId="17028"/>
    <cellStyle name="Normal 4 2 4 7 3 4" xfId="17029"/>
    <cellStyle name="Normal 4 2 4 7 4" xfId="17030"/>
    <cellStyle name="Normal 4 2 4 7 4 2" xfId="17031"/>
    <cellStyle name="Normal 4 2 4 7 4 2 2" xfId="17032"/>
    <cellStyle name="Normal 4 2 4 7 4 3" xfId="17033"/>
    <cellStyle name="Normal 4 2 4 7 5" xfId="17034"/>
    <cellStyle name="Normal 4 2 4 7 5 2" xfId="17035"/>
    <cellStyle name="Normal 4 2 4 7 6" xfId="17036"/>
    <cellStyle name="Normal 4 2 4 7 6 2" xfId="17037"/>
    <cellStyle name="Normal 4 2 4 7 7" xfId="17038"/>
    <cellStyle name="Normal 4 2 4 8" xfId="17039"/>
    <cellStyle name="Normal 4 2 4 8 2" xfId="17040"/>
    <cellStyle name="Normal 4 2 4 8 2 2" xfId="17041"/>
    <cellStyle name="Normal 4 2 4 8 2 2 2" xfId="17042"/>
    <cellStyle name="Normal 4 2 4 8 2 2 2 2" xfId="17043"/>
    <cellStyle name="Normal 4 2 4 8 2 2 3" xfId="17044"/>
    <cellStyle name="Normal 4 2 4 8 2 2 3 2" xfId="17045"/>
    <cellStyle name="Normal 4 2 4 8 2 2 4" xfId="17046"/>
    <cellStyle name="Normal 4 2 4 8 2 3" xfId="17047"/>
    <cellStyle name="Normal 4 2 4 8 2 3 2" xfId="17048"/>
    <cellStyle name="Normal 4 2 4 8 2 3 2 2" xfId="17049"/>
    <cellStyle name="Normal 4 2 4 8 2 3 3" xfId="17050"/>
    <cellStyle name="Normal 4 2 4 8 2 4" xfId="17051"/>
    <cellStyle name="Normal 4 2 4 8 2 4 2" xfId="17052"/>
    <cellStyle name="Normal 4 2 4 8 2 5" xfId="17053"/>
    <cellStyle name="Normal 4 2 4 8 2 5 2" xfId="17054"/>
    <cellStyle name="Normal 4 2 4 8 2 6" xfId="17055"/>
    <cellStyle name="Normal 4 2 4 8 3" xfId="17056"/>
    <cellStyle name="Normal 4 2 4 8 3 2" xfId="17057"/>
    <cellStyle name="Normal 4 2 4 8 3 2 2" xfId="17058"/>
    <cellStyle name="Normal 4 2 4 8 3 3" xfId="17059"/>
    <cellStyle name="Normal 4 2 4 8 3 3 2" xfId="17060"/>
    <cellStyle name="Normal 4 2 4 8 3 4" xfId="17061"/>
    <cellStyle name="Normal 4 2 4 8 4" xfId="17062"/>
    <cellStyle name="Normal 4 2 4 8 4 2" xfId="17063"/>
    <cellStyle name="Normal 4 2 4 8 4 2 2" xfId="17064"/>
    <cellStyle name="Normal 4 2 4 8 4 3" xfId="17065"/>
    <cellStyle name="Normal 4 2 4 8 5" xfId="17066"/>
    <cellStyle name="Normal 4 2 4 8 5 2" xfId="17067"/>
    <cellStyle name="Normal 4 2 4 8 6" xfId="17068"/>
    <cellStyle name="Normal 4 2 4 8 6 2" xfId="17069"/>
    <cellStyle name="Normal 4 2 4 8 7" xfId="17070"/>
    <cellStyle name="Normal 4 2 4 9" xfId="17071"/>
    <cellStyle name="Normal 4 2 4 9 2" xfId="17072"/>
    <cellStyle name="Normal 4 2 4 9 2 2" xfId="17073"/>
    <cellStyle name="Normal 4 2 4 9 2 2 2" xfId="17074"/>
    <cellStyle name="Normal 4 2 4 9 2 3" xfId="17075"/>
    <cellStyle name="Normal 4 2 4 9 2 3 2" xfId="17076"/>
    <cellStyle name="Normal 4 2 4 9 2 4" xfId="17077"/>
    <cellStyle name="Normal 4 2 4 9 3" xfId="17078"/>
    <cellStyle name="Normal 4 2 4 9 3 2" xfId="17079"/>
    <cellStyle name="Normal 4 2 4 9 3 2 2" xfId="17080"/>
    <cellStyle name="Normal 4 2 4 9 3 3" xfId="17081"/>
    <cellStyle name="Normal 4 2 4 9 4" xfId="17082"/>
    <cellStyle name="Normal 4 2 4 9 4 2" xfId="17083"/>
    <cellStyle name="Normal 4 2 4 9 5" xfId="17084"/>
    <cellStyle name="Normal 4 2 4 9 5 2" xfId="17085"/>
    <cellStyle name="Normal 4 2 4 9 6" xfId="17086"/>
    <cellStyle name="Normal 4 2 5" xfId="17087"/>
    <cellStyle name="Normal 4 2 5 10" xfId="17088"/>
    <cellStyle name="Normal 4 2 5 10 2" xfId="17089"/>
    <cellStyle name="Normal 4 2 5 10 2 2" xfId="17090"/>
    <cellStyle name="Normal 4 2 5 10 3" xfId="17091"/>
    <cellStyle name="Normal 4 2 5 10 3 2" xfId="17092"/>
    <cellStyle name="Normal 4 2 5 10 4" xfId="17093"/>
    <cellStyle name="Normal 4 2 5 11" xfId="17094"/>
    <cellStyle name="Normal 4 2 5 11 2" xfId="17095"/>
    <cellStyle name="Normal 4 2 5 12" xfId="17096"/>
    <cellStyle name="Normal 4 2 5 12 2" xfId="17097"/>
    <cellStyle name="Normal 4 2 5 13" xfId="17098"/>
    <cellStyle name="Normal 4 2 5 2" xfId="17099"/>
    <cellStyle name="Normal 4 2 5 2 10" xfId="17100"/>
    <cellStyle name="Normal 4 2 5 2 10 2" xfId="17101"/>
    <cellStyle name="Normal 4 2 5 2 11" xfId="17102"/>
    <cellStyle name="Normal 4 2 5 2 11 2" xfId="17103"/>
    <cellStyle name="Normal 4 2 5 2 12" xfId="17104"/>
    <cellStyle name="Normal 4 2 5 2 2" xfId="17105"/>
    <cellStyle name="Normal 4 2 5 2 2 10" xfId="17106"/>
    <cellStyle name="Normal 4 2 5 2 2 2" xfId="17107"/>
    <cellStyle name="Normal 4 2 5 2 2 2 2" xfId="17108"/>
    <cellStyle name="Normal 4 2 5 2 2 2 2 2" xfId="17109"/>
    <cellStyle name="Normal 4 2 5 2 2 2 2 2 2" xfId="17110"/>
    <cellStyle name="Normal 4 2 5 2 2 2 2 2 2 2" xfId="17111"/>
    <cellStyle name="Normal 4 2 5 2 2 2 2 2 2 2 2" xfId="17112"/>
    <cellStyle name="Normal 4 2 5 2 2 2 2 2 2 3" xfId="17113"/>
    <cellStyle name="Normal 4 2 5 2 2 2 2 2 2 3 2" xfId="17114"/>
    <cellStyle name="Normal 4 2 5 2 2 2 2 2 2 4" xfId="17115"/>
    <cellStyle name="Normal 4 2 5 2 2 2 2 2 3" xfId="17116"/>
    <cellStyle name="Normal 4 2 5 2 2 2 2 2 3 2" xfId="17117"/>
    <cellStyle name="Normal 4 2 5 2 2 2 2 2 3 2 2" xfId="17118"/>
    <cellStyle name="Normal 4 2 5 2 2 2 2 2 3 3" xfId="17119"/>
    <cellStyle name="Normal 4 2 5 2 2 2 2 2 4" xfId="17120"/>
    <cellStyle name="Normal 4 2 5 2 2 2 2 2 4 2" xfId="17121"/>
    <cellStyle name="Normal 4 2 5 2 2 2 2 2 5" xfId="17122"/>
    <cellStyle name="Normal 4 2 5 2 2 2 2 2 5 2" xfId="17123"/>
    <cellStyle name="Normal 4 2 5 2 2 2 2 2 6" xfId="17124"/>
    <cellStyle name="Normal 4 2 5 2 2 2 2 3" xfId="17125"/>
    <cellStyle name="Normal 4 2 5 2 2 2 2 3 2" xfId="17126"/>
    <cellStyle name="Normal 4 2 5 2 2 2 2 3 2 2" xfId="17127"/>
    <cellStyle name="Normal 4 2 5 2 2 2 2 3 3" xfId="17128"/>
    <cellStyle name="Normal 4 2 5 2 2 2 2 3 3 2" xfId="17129"/>
    <cellStyle name="Normal 4 2 5 2 2 2 2 3 4" xfId="17130"/>
    <cellStyle name="Normal 4 2 5 2 2 2 2 4" xfId="17131"/>
    <cellStyle name="Normal 4 2 5 2 2 2 2 4 2" xfId="17132"/>
    <cellStyle name="Normal 4 2 5 2 2 2 2 4 2 2" xfId="17133"/>
    <cellStyle name="Normal 4 2 5 2 2 2 2 4 3" xfId="17134"/>
    <cellStyle name="Normal 4 2 5 2 2 2 2 5" xfId="17135"/>
    <cellStyle name="Normal 4 2 5 2 2 2 2 5 2" xfId="17136"/>
    <cellStyle name="Normal 4 2 5 2 2 2 2 6" xfId="17137"/>
    <cellStyle name="Normal 4 2 5 2 2 2 2 6 2" xfId="17138"/>
    <cellStyle name="Normal 4 2 5 2 2 2 2 7" xfId="17139"/>
    <cellStyle name="Normal 4 2 5 2 2 2 3" xfId="17140"/>
    <cellStyle name="Normal 4 2 5 2 2 2 3 2" xfId="17141"/>
    <cellStyle name="Normal 4 2 5 2 2 2 3 2 2" xfId="17142"/>
    <cellStyle name="Normal 4 2 5 2 2 2 3 2 2 2" xfId="17143"/>
    <cellStyle name="Normal 4 2 5 2 2 2 3 2 2 2 2" xfId="17144"/>
    <cellStyle name="Normal 4 2 5 2 2 2 3 2 2 3" xfId="17145"/>
    <cellStyle name="Normal 4 2 5 2 2 2 3 2 2 3 2" xfId="17146"/>
    <cellStyle name="Normal 4 2 5 2 2 2 3 2 2 4" xfId="17147"/>
    <cellStyle name="Normal 4 2 5 2 2 2 3 2 3" xfId="17148"/>
    <cellStyle name="Normal 4 2 5 2 2 2 3 2 3 2" xfId="17149"/>
    <cellStyle name="Normal 4 2 5 2 2 2 3 2 3 2 2" xfId="17150"/>
    <cellStyle name="Normal 4 2 5 2 2 2 3 2 3 3" xfId="17151"/>
    <cellStyle name="Normal 4 2 5 2 2 2 3 2 4" xfId="17152"/>
    <cellStyle name="Normal 4 2 5 2 2 2 3 2 4 2" xfId="17153"/>
    <cellStyle name="Normal 4 2 5 2 2 2 3 2 5" xfId="17154"/>
    <cellStyle name="Normal 4 2 5 2 2 2 3 2 5 2" xfId="17155"/>
    <cellStyle name="Normal 4 2 5 2 2 2 3 2 6" xfId="17156"/>
    <cellStyle name="Normal 4 2 5 2 2 2 3 3" xfId="17157"/>
    <cellStyle name="Normal 4 2 5 2 2 2 3 3 2" xfId="17158"/>
    <cellStyle name="Normal 4 2 5 2 2 2 3 3 2 2" xfId="17159"/>
    <cellStyle name="Normal 4 2 5 2 2 2 3 3 3" xfId="17160"/>
    <cellStyle name="Normal 4 2 5 2 2 2 3 3 3 2" xfId="17161"/>
    <cellStyle name="Normal 4 2 5 2 2 2 3 3 4" xfId="17162"/>
    <cellStyle name="Normal 4 2 5 2 2 2 3 4" xfId="17163"/>
    <cellStyle name="Normal 4 2 5 2 2 2 3 4 2" xfId="17164"/>
    <cellStyle name="Normal 4 2 5 2 2 2 3 4 2 2" xfId="17165"/>
    <cellStyle name="Normal 4 2 5 2 2 2 3 4 3" xfId="17166"/>
    <cellStyle name="Normal 4 2 5 2 2 2 3 5" xfId="17167"/>
    <cellStyle name="Normal 4 2 5 2 2 2 3 5 2" xfId="17168"/>
    <cellStyle name="Normal 4 2 5 2 2 2 3 6" xfId="17169"/>
    <cellStyle name="Normal 4 2 5 2 2 2 3 6 2" xfId="17170"/>
    <cellStyle name="Normal 4 2 5 2 2 2 3 7" xfId="17171"/>
    <cellStyle name="Normal 4 2 5 2 2 2 4" xfId="17172"/>
    <cellStyle name="Normal 4 2 5 2 2 2 4 2" xfId="17173"/>
    <cellStyle name="Normal 4 2 5 2 2 2 4 2 2" xfId="17174"/>
    <cellStyle name="Normal 4 2 5 2 2 2 4 2 2 2" xfId="17175"/>
    <cellStyle name="Normal 4 2 5 2 2 2 4 2 3" xfId="17176"/>
    <cellStyle name="Normal 4 2 5 2 2 2 4 2 3 2" xfId="17177"/>
    <cellStyle name="Normal 4 2 5 2 2 2 4 2 4" xfId="17178"/>
    <cellStyle name="Normal 4 2 5 2 2 2 4 3" xfId="17179"/>
    <cellStyle name="Normal 4 2 5 2 2 2 4 3 2" xfId="17180"/>
    <cellStyle name="Normal 4 2 5 2 2 2 4 3 2 2" xfId="17181"/>
    <cellStyle name="Normal 4 2 5 2 2 2 4 3 3" xfId="17182"/>
    <cellStyle name="Normal 4 2 5 2 2 2 4 4" xfId="17183"/>
    <cellStyle name="Normal 4 2 5 2 2 2 4 4 2" xfId="17184"/>
    <cellStyle name="Normal 4 2 5 2 2 2 4 5" xfId="17185"/>
    <cellStyle name="Normal 4 2 5 2 2 2 4 5 2" xfId="17186"/>
    <cellStyle name="Normal 4 2 5 2 2 2 4 6" xfId="17187"/>
    <cellStyle name="Normal 4 2 5 2 2 2 5" xfId="17188"/>
    <cellStyle name="Normal 4 2 5 2 2 2 5 2" xfId="17189"/>
    <cellStyle name="Normal 4 2 5 2 2 2 5 2 2" xfId="17190"/>
    <cellStyle name="Normal 4 2 5 2 2 2 5 3" xfId="17191"/>
    <cellStyle name="Normal 4 2 5 2 2 2 5 3 2" xfId="17192"/>
    <cellStyle name="Normal 4 2 5 2 2 2 5 4" xfId="17193"/>
    <cellStyle name="Normal 4 2 5 2 2 2 6" xfId="17194"/>
    <cellStyle name="Normal 4 2 5 2 2 2 6 2" xfId="17195"/>
    <cellStyle name="Normal 4 2 5 2 2 2 6 2 2" xfId="17196"/>
    <cellStyle name="Normal 4 2 5 2 2 2 6 3" xfId="17197"/>
    <cellStyle name="Normal 4 2 5 2 2 2 7" xfId="17198"/>
    <cellStyle name="Normal 4 2 5 2 2 2 7 2" xfId="17199"/>
    <cellStyle name="Normal 4 2 5 2 2 2 8" xfId="17200"/>
    <cellStyle name="Normal 4 2 5 2 2 2 8 2" xfId="17201"/>
    <cellStyle name="Normal 4 2 5 2 2 2 9" xfId="17202"/>
    <cellStyle name="Normal 4 2 5 2 2 3" xfId="17203"/>
    <cellStyle name="Normal 4 2 5 2 2 3 2" xfId="17204"/>
    <cellStyle name="Normal 4 2 5 2 2 3 2 2" xfId="17205"/>
    <cellStyle name="Normal 4 2 5 2 2 3 2 2 2" xfId="17206"/>
    <cellStyle name="Normal 4 2 5 2 2 3 2 2 2 2" xfId="17207"/>
    <cellStyle name="Normal 4 2 5 2 2 3 2 2 3" xfId="17208"/>
    <cellStyle name="Normal 4 2 5 2 2 3 2 2 3 2" xfId="17209"/>
    <cellStyle name="Normal 4 2 5 2 2 3 2 2 4" xfId="17210"/>
    <cellStyle name="Normal 4 2 5 2 2 3 2 3" xfId="17211"/>
    <cellStyle name="Normal 4 2 5 2 2 3 2 3 2" xfId="17212"/>
    <cellStyle name="Normal 4 2 5 2 2 3 2 3 2 2" xfId="17213"/>
    <cellStyle name="Normal 4 2 5 2 2 3 2 3 3" xfId="17214"/>
    <cellStyle name="Normal 4 2 5 2 2 3 2 4" xfId="17215"/>
    <cellStyle name="Normal 4 2 5 2 2 3 2 4 2" xfId="17216"/>
    <cellStyle name="Normal 4 2 5 2 2 3 2 5" xfId="17217"/>
    <cellStyle name="Normal 4 2 5 2 2 3 2 5 2" xfId="17218"/>
    <cellStyle name="Normal 4 2 5 2 2 3 2 6" xfId="17219"/>
    <cellStyle name="Normal 4 2 5 2 2 3 3" xfId="17220"/>
    <cellStyle name="Normal 4 2 5 2 2 3 3 2" xfId="17221"/>
    <cellStyle name="Normal 4 2 5 2 2 3 3 2 2" xfId="17222"/>
    <cellStyle name="Normal 4 2 5 2 2 3 3 3" xfId="17223"/>
    <cellStyle name="Normal 4 2 5 2 2 3 3 3 2" xfId="17224"/>
    <cellStyle name="Normal 4 2 5 2 2 3 3 4" xfId="17225"/>
    <cellStyle name="Normal 4 2 5 2 2 3 4" xfId="17226"/>
    <cellStyle name="Normal 4 2 5 2 2 3 4 2" xfId="17227"/>
    <cellStyle name="Normal 4 2 5 2 2 3 4 2 2" xfId="17228"/>
    <cellStyle name="Normal 4 2 5 2 2 3 4 3" xfId="17229"/>
    <cellStyle name="Normal 4 2 5 2 2 3 5" xfId="17230"/>
    <cellStyle name="Normal 4 2 5 2 2 3 5 2" xfId="17231"/>
    <cellStyle name="Normal 4 2 5 2 2 3 6" xfId="17232"/>
    <cellStyle name="Normal 4 2 5 2 2 3 6 2" xfId="17233"/>
    <cellStyle name="Normal 4 2 5 2 2 3 7" xfId="17234"/>
    <cellStyle name="Normal 4 2 5 2 2 4" xfId="17235"/>
    <cellStyle name="Normal 4 2 5 2 2 4 2" xfId="17236"/>
    <cellStyle name="Normal 4 2 5 2 2 4 2 2" xfId="17237"/>
    <cellStyle name="Normal 4 2 5 2 2 4 2 2 2" xfId="17238"/>
    <cellStyle name="Normal 4 2 5 2 2 4 2 2 2 2" xfId="17239"/>
    <cellStyle name="Normal 4 2 5 2 2 4 2 2 3" xfId="17240"/>
    <cellStyle name="Normal 4 2 5 2 2 4 2 2 3 2" xfId="17241"/>
    <cellStyle name="Normal 4 2 5 2 2 4 2 2 4" xfId="17242"/>
    <cellStyle name="Normal 4 2 5 2 2 4 2 3" xfId="17243"/>
    <cellStyle name="Normal 4 2 5 2 2 4 2 3 2" xfId="17244"/>
    <cellStyle name="Normal 4 2 5 2 2 4 2 3 2 2" xfId="17245"/>
    <cellStyle name="Normal 4 2 5 2 2 4 2 3 3" xfId="17246"/>
    <cellStyle name="Normal 4 2 5 2 2 4 2 4" xfId="17247"/>
    <cellStyle name="Normal 4 2 5 2 2 4 2 4 2" xfId="17248"/>
    <cellStyle name="Normal 4 2 5 2 2 4 2 5" xfId="17249"/>
    <cellStyle name="Normal 4 2 5 2 2 4 2 5 2" xfId="17250"/>
    <cellStyle name="Normal 4 2 5 2 2 4 2 6" xfId="17251"/>
    <cellStyle name="Normal 4 2 5 2 2 4 3" xfId="17252"/>
    <cellStyle name="Normal 4 2 5 2 2 4 3 2" xfId="17253"/>
    <cellStyle name="Normal 4 2 5 2 2 4 3 2 2" xfId="17254"/>
    <cellStyle name="Normal 4 2 5 2 2 4 3 3" xfId="17255"/>
    <cellStyle name="Normal 4 2 5 2 2 4 3 3 2" xfId="17256"/>
    <cellStyle name="Normal 4 2 5 2 2 4 3 4" xfId="17257"/>
    <cellStyle name="Normal 4 2 5 2 2 4 4" xfId="17258"/>
    <cellStyle name="Normal 4 2 5 2 2 4 4 2" xfId="17259"/>
    <cellStyle name="Normal 4 2 5 2 2 4 4 2 2" xfId="17260"/>
    <cellStyle name="Normal 4 2 5 2 2 4 4 3" xfId="17261"/>
    <cellStyle name="Normal 4 2 5 2 2 4 5" xfId="17262"/>
    <cellStyle name="Normal 4 2 5 2 2 4 5 2" xfId="17263"/>
    <cellStyle name="Normal 4 2 5 2 2 4 6" xfId="17264"/>
    <cellStyle name="Normal 4 2 5 2 2 4 6 2" xfId="17265"/>
    <cellStyle name="Normal 4 2 5 2 2 4 7" xfId="17266"/>
    <cellStyle name="Normal 4 2 5 2 2 5" xfId="17267"/>
    <cellStyle name="Normal 4 2 5 2 2 5 2" xfId="17268"/>
    <cellStyle name="Normal 4 2 5 2 2 5 2 2" xfId="17269"/>
    <cellStyle name="Normal 4 2 5 2 2 5 2 2 2" xfId="17270"/>
    <cellStyle name="Normal 4 2 5 2 2 5 2 3" xfId="17271"/>
    <cellStyle name="Normal 4 2 5 2 2 5 2 3 2" xfId="17272"/>
    <cellStyle name="Normal 4 2 5 2 2 5 2 4" xfId="17273"/>
    <cellStyle name="Normal 4 2 5 2 2 5 3" xfId="17274"/>
    <cellStyle name="Normal 4 2 5 2 2 5 3 2" xfId="17275"/>
    <cellStyle name="Normal 4 2 5 2 2 5 3 2 2" xfId="17276"/>
    <cellStyle name="Normal 4 2 5 2 2 5 3 3" xfId="17277"/>
    <cellStyle name="Normal 4 2 5 2 2 5 4" xfId="17278"/>
    <cellStyle name="Normal 4 2 5 2 2 5 4 2" xfId="17279"/>
    <cellStyle name="Normal 4 2 5 2 2 5 5" xfId="17280"/>
    <cellStyle name="Normal 4 2 5 2 2 5 5 2" xfId="17281"/>
    <cellStyle name="Normal 4 2 5 2 2 5 6" xfId="17282"/>
    <cellStyle name="Normal 4 2 5 2 2 6" xfId="17283"/>
    <cellStyle name="Normal 4 2 5 2 2 6 2" xfId="17284"/>
    <cellStyle name="Normal 4 2 5 2 2 6 2 2" xfId="17285"/>
    <cellStyle name="Normal 4 2 5 2 2 6 3" xfId="17286"/>
    <cellStyle name="Normal 4 2 5 2 2 6 3 2" xfId="17287"/>
    <cellStyle name="Normal 4 2 5 2 2 6 4" xfId="17288"/>
    <cellStyle name="Normal 4 2 5 2 2 7" xfId="17289"/>
    <cellStyle name="Normal 4 2 5 2 2 7 2" xfId="17290"/>
    <cellStyle name="Normal 4 2 5 2 2 7 2 2" xfId="17291"/>
    <cellStyle name="Normal 4 2 5 2 2 7 3" xfId="17292"/>
    <cellStyle name="Normal 4 2 5 2 2 8" xfId="17293"/>
    <cellStyle name="Normal 4 2 5 2 2 8 2" xfId="17294"/>
    <cellStyle name="Normal 4 2 5 2 2 9" xfId="17295"/>
    <cellStyle name="Normal 4 2 5 2 2 9 2" xfId="17296"/>
    <cellStyle name="Normal 4 2 5 2 3" xfId="17297"/>
    <cellStyle name="Normal 4 2 5 2 3 10" xfId="17298"/>
    <cellStyle name="Normal 4 2 5 2 3 2" xfId="17299"/>
    <cellStyle name="Normal 4 2 5 2 3 2 2" xfId="17300"/>
    <cellStyle name="Normal 4 2 5 2 3 2 2 2" xfId="17301"/>
    <cellStyle name="Normal 4 2 5 2 3 2 2 2 2" xfId="17302"/>
    <cellStyle name="Normal 4 2 5 2 3 2 2 2 2 2" xfId="17303"/>
    <cellStyle name="Normal 4 2 5 2 3 2 2 2 2 2 2" xfId="17304"/>
    <cellStyle name="Normal 4 2 5 2 3 2 2 2 2 3" xfId="17305"/>
    <cellStyle name="Normal 4 2 5 2 3 2 2 2 2 3 2" xfId="17306"/>
    <cellStyle name="Normal 4 2 5 2 3 2 2 2 2 4" xfId="17307"/>
    <cellStyle name="Normal 4 2 5 2 3 2 2 2 3" xfId="17308"/>
    <cellStyle name="Normal 4 2 5 2 3 2 2 2 3 2" xfId="17309"/>
    <cellStyle name="Normal 4 2 5 2 3 2 2 2 3 2 2" xfId="17310"/>
    <cellStyle name="Normal 4 2 5 2 3 2 2 2 3 3" xfId="17311"/>
    <cellStyle name="Normal 4 2 5 2 3 2 2 2 4" xfId="17312"/>
    <cellStyle name="Normal 4 2 5 2 3 2 2 2 4 2" xfId="17313"/>
    <cellStyle name="Normal 4 2 5 2 3 2 2 2 5" xfId="17314"/>
    <cellStyle name="Normal 4 2 5 2 3 2 2 2 5 2" xfId="17315"/>
    <cellStyle name="Normal 4 2 5 2 3 2 2 2 6" xfId="17316"/>
    <cellStyle name="Normal 4 2 5 2 3 2 2 3" xfId="17317"/>
    <cellStyle name="Normal 4 2 5 2 3 2 2 3 2" xfId="17318"/>
    <cellStyle name="Normal 4 2 5 2 3 2 2 3 2 2" xfId="17319"/>
    <cellStyle name="Normal 4 2 5 2 3 2 2 3 3" xfId="17320"/>
    <cellStyle name="Normal 4 2 5 2 3 2 2 3 3 2" xfId="17321"/>
    <cellStyle name="Normal 4 2 5 2 3 2 2 3 4" xfId="17322"/>
    <cellStyle name="Normal 4 2 5 2 3 2 2 4" xfId="17323"/>
    <cellStyle name="Normal 4 2 5 2 3 2 2 4 2" xfId="17324"/>
    <cellStyle name="Normal 4 2 5 2 3 2 2 4 2 2" xfId="17325"/>
    <cellStyle name="Normal 4 2 5 2 3 2 2 4 3" xfId="17326"/>
    <cellStyle name="Normal 4 2 5 2 3 2 2 5" xfId="17327"/>
    <cellStyle name="Normal 4 2 5 2 3 2 2 5 2" xfId="17328"/>
    <cellStyle name="Normal 4 2 5 2 3 2 2 6" xfId="17329"/>
    <cellStyle name="Normal 4 2 5 2 3 2 2 6 2" xfId="17330"/>
    <cellStyle name="Normal 4 2 5 2 3 2 2 7" xfId="17331"/>
    <cellStyle name="Normal 4 2 5 2 3 2 3" xfId="17332"/>
    <cellStyle name="Normal 4 2 5 2 3 2 3 2" xfId="17333"/>
    <cellStyle name="Normal 4 2 5 2 3 2 3 2 2" xfId="17334"/>
    <cellStyle name="Normal 4 2 5 2 3 2 3 2 2 2" xfId="17335"/>
    <cellStyle name="Normal 4 2 5 2 3 2 3 2 2 2 2" xfId="17336"/>
    <cellStyle name="Normal 4 2 5 2 3 2 3 2 2 3" xfId="17337"/>
    <cellStyle name="Normal 4 2 5 2 3 2 3 2 2 3 2" xfId="17338"/>
    <cellStyle name="Normal 4 2 5 2 3 2 3 2 2 4" xfId="17339"/>
    <cellStyle name="Normal 4 2 5 2 3 2 3 2 3" xfId="17340"/>
    <cellStyle name="Normal 4 2 5 2 3 2 3 2 3 2" xfId="17341"/>
    <cellStyle name="Normal 4 2 5 2 3 2 3 2 3 2 2" xfId="17342"/>
    <cellStyle name="Normal 4 2 5 2 3 2 3 2 3 3" xfId="17343"/>
    <cellStyle name="Normal 4 2 5 2 3 2 3 2 4" xfId="17344"/>
    <cellStyle name="Normal 4 2 5 2 3 2 3 2 4 2" xfId="17345"/>
    <cellStyle name="Normal 4 2 5 2 3 2 3 2 5" xfId="17346"/>
    <cellStyle name="Normal 4 2 5 2 3 2 3 2 5 2" xfId="17347"/>
    <cellStyle name="Normal 4 2 5 2 3 2 3 2 6" xfId="17348"/>
    <cellStyle name="Normal 4 2 5 2 3 2 3 3" xfId="17349"/>
    <cellStyle name="Normal 4 2 5 2 3 2 3 3 2" xfId="17350"/>
    <cellStyle name="Normal 4 2 5 2 3 2 3 3 2 2" xfId="17351"/>
    <cellStyle name="Normal 4 2 5 2 3 2 3 3 3" xfId="17352"/>
    <cellStyle name="Normal 4 2 5 2 3 2 3 3 3 2" xfId="17353"/>
    <cellStyle name="Normal 4 2 5 2 3 2 3 3 4" xfId="17354"/>
    <cellStyle name="Normal 4 2 5 2 3 2 3 4" xfId="17355"/>
    <cellStyle name="Normal 4 2 5 2 3 2 3 4 2" xfId="17356"/>
    <cellStyle name="Normal 4 2 5 2 3 2 3 4 2 2" xfId="17357"/>
    <cellStyle name="Normal 4 2 5 2 3 2 3 4 3" xfId="17358"/>
    <cellStyle name="Normal 4 2 5 2 3 2 3 5" xfId="17359"/>
    <cellStyle name="Normal 4 2 5 2 3 2 3 5 2" xfId="17360"/>
    <cellStyle name="Normal 4 2 5 2 3 2 3 6" xfId="17361"/>
    <cellStyle name="Normal 4 2 5 2 3 2 3 6 2" xfId="17362"/>
    <cellStyle name="Normal 4 2 5 2 3 2 3 7" xfId="17363"/>
    <cellStyle name="Normal 4 2 5 2 3 2 4" xfId="17364"/>
    <cellStyle name="Normal 4 2 5 2 3 2 4 2" xfId="17365"/>
    <cellStyle name="Normal 4 2 5 2 3 2 4 2 2" xfId="17366"/>
    <cellStyle name="Normal 4 2 5 2 3 2 4 2 2 2" xfId="17367"/>
    <cellStyle name="Normal 4 2 5 2 3 2 4 2 3" xfId="17368"/>
    <cellStyle name="Normal 4 2 5 2 3 2 4 2 3 2" xfId="17369"/>
    <cellStyle name="Normal 4 2 5 2 3 2 4 2 4" xfId="17370"/>
    <cellStyle name="Normal 4 2 5 2 3 2 4 3" xfId="17371"/>
    <cellStyle name="Normal 4 2 5 2 3 2 4 3 2" xfId="17372"/>
    <cellStyle name="Normal 4 2 5 2 3 2 4 3 2 2" xfId="17373"/>
    <cellStyle name="Normal 4 2 5 2 3 2 4 3 3" xfId="17374"/>
    <cellStyle name="Normal 4 2 5 2 3 2 4 4" xfId="17375"/>
    <cellStyle name="Normal 4 2 5 2 3 2 4 4 2" xfId="17376"/>
    <cellStyle name="Normal 4 2 5 2 3 2 4 5" xfId="17377"/>
    <cellStyle name="Normal 4 2 5 2 3 2 4 5 2" xfId="17378"/>
    <cellStyle name="Normal 4 2 5 2 3 2 4 6" xfId="17379"/>
    <cellStyle name="Normal 4 2 5 2 3 2 5" xfId="17380"/>
    <cellStyle name="Normal 4 2 5 2 3 2 5 2" xfId="17381"/>
    <cellStyle name="Normal 4 2 5 2 3 2 5 2 2" xfId="17382"/>
    <cellStyle name="Normal 4 2 5 2 3 2 5 3" xfId="17383"/>
    <cellStyle name="Normal 4 2 5 2 3 2 5 3 2" xfId="17384"/>
    <cellStyle name="Normal 4 2 5 2 3 2 5 4" xfId="17385"/>
    <cellStyle name="Normal 4 2 5 2 3 2 6" xfId="17386"/>
    <cellStyle name="Normal 4 2 5 2 3 2 6 2" xfId="17387"/>
    <cellStyle name="Normal 4 2 5 2 3 2 6 2 2" xfId="17388"/>
    <cellStyle name="Normal 4 2 5 2 3 2 6 3" xfId="17389"/>
    <cellStyle name="Normal 4 2 5 2 3 2 7" xfId="17390"/>
    <cellStyle name="Normal 4 2 5 2 3 2 7 2" xfId="17391"/>
    <cellStyle name="Normal 4 2 5 2 3 2 8" xfId="17392"/>
    <cellStyle name="Normal 4 2 5 2 3 2 8 2" xfId="17393"/>
    <cellStyle name="Normal 4 2 5 2 3 2 9" xfId="17394"/>
    <cellStyle name="Normal 4 2 5 2 3 3" xfId="17395"/>
    <cellStyle name="Normal 4 2 5 2 3 3 2" xfId="17396"/>
    <cellStyle name="Normal 4 2 5 2 3 3 2 2" xfId="17397"/>
    <cellStyle name="Normal 4 2 5 2 3 3 2 2 2" xfId="17398"/>
    <cellStyle name="Normal 4 2 5 2 3 3 2 2 2 2" xfId="17399"/>
    <cellStyle name="Normal 4 2 5 2 3 3 2 2 3" xfId="17400"/>
    <cellStyle name="Normal 4 2 5 2 3 3 2 2 3 2" xfId="17401"/>
    <cellStyle name="Normal 4 2 5 2 3 3 2 2 4" xfId="17402"/>
    <cellStyle name="Normal 4 2 5 2 3 3 2 3" xfId="17403"/>
    <cellStyle name="Normal 4 2 5 2 3 3 2 3 2" xfId="17404"/>
    <cellStyle name="Normal 4 2 5 2 3 3 2 3 2 2" xfId="17405"/>
    <cellStyle name="Normal 4 2 5 2 3 3 2 3 3" xfId="17406"/>
    <cellStyle name="Normal 4 2 5 2 3 3 2 4" xfId="17407"/>
    <cellStyle name="Normal 4 2 5 2 3 3 2 4 2" xfId="17408"/>
    <cellStyle name="Normal 4 2 5 2 3 3 2 5" xfId="17409"/>
    <cellStyle name="Normal 4 2 5 2 3 3 2 5 2" xfId="17410"/>
    <cellStyle name="Normal 4 2 5 2 3 3 2 6" xfId="17411"/>
    <cellStyle name="Normal 4 2 5 2 3 3 3" xfId="17412"/>
    <cellStyle name="Normal 4 2 5 2 3 3 3 2" xfId="17413"/>
    <cellStyle name="Normal 4 2 5 2 3 3 3 2 2" xfId="17414"/>
    <cellStyle name="Normal 4 2 5 2 3 3 3 3" xfId="17415"/>
    <cellStyle name="Normal 4 2 5 2 3 3 3 3 2" xfId="17416"/>
    <cellStyle name="Normal 4 2 5 2 3 3 3 4" xfId="17417"/>
    <cellStyle name="Normal 4 2 5 2 3 3 4" xfId="17418"/>
    <cellStyle name="Normal 4 2 5 2 3 3 4 2" xfId="17419"/>
    <cellStyle name="Normal 4 2 5 2 3 3 4 2 2" xfId="17420"/>
    <cellStyle name="Normal 4 2 5 2 3 3 4 3" xfId="17421"/>
    <cellStyle name="Normal 4 2 5 2 3 3 5" xfId="17422"/>
    <cellStyle name="Normal 4 2 5 2 3 3 5 2" xfId="17423"/>
    <cellStyle name="Normal 4 2 5 2 3 3 6" xfId="17424"/>
    <cellStyle name="Normal 4 2 5 2 3 3 6 2" xfId="17425"/>
    <cellStyle name="Normal 4 2 5 2 3 3 7" xfId="17426"/>
    <cellStyle name="Normal 4 2 5 2 3 4" xfId="17427"/>
    <cellStyle name="Normal 4 2 5 2 3 4 2" xfId="17428"/>
    <cellStyle name="Normal 4 2 5 2 3 4 2 2" xfId="17429"/>
    <cellStyle name="Normal 4 2 5 2 3 4 2 2 2" xfId="17430"/>
    <cellStyle name="Normal 4 2 5 2 3 4 2 2 2 2" xfId="17431"/>
    <cellStyle name="Normal 4 2 5 2 3 4 2 2 3" xfId="17432"/>
    <cellStyle name="Normal 4 2 5 2 3 4 2 2 3 2" xfId="17433"/>
    <cellStyle name="Normal 4 2 5 2 3 4 2 2 4" xfId="17434"/>
    <cellStyle name="Normal 4 2 5 2 3 4 2 3" xfId="17435"/>
    <cellStyle name="Normal 4 2 5 2 3 4 2 3 2" xfId="17436"/>
    <cellStyle name="Normal 4 2 5 2 3 4 2 3 2 2" xfId="17437"/>
    <cellStyle name="Normal 4 2 5 2 3 4 2 3 3" xfId="17438"/>
    <cellStyle name="Normal 4 2 5 2 3 4 2 4" xfId="17439"/>
    <cellStyle name="Normal 4 2 5 2 3 4 2 4 2" xfId="17440"/>
    <cellStyle name="Normal 4 2 5 2 3 4 2 5" xfId="17441"/>
    <cellStyle name="Normal 4 2 5 2 3 4 2 5 2" xfId="17442"/>
    <cellStyle name="Normal 4 2 5 2 3 4 2 6" xfId="17443"/>
    <cellStyle name="Normal 4 2 5 2 3 4 3" xfId="17444"/>
    <cellStyle name="Normal 4 2 5 2 3 4 3 2" xfId="17445"/>
    <cellStyle name="Normal 4 2 5 2 3 4 3 2 2" xfId="17446"/>
    <cellStyle name="Normal 4 2 5 2 3 4 3 3" xfId="17447"/>
    <cellStyle name="Normal 4 2 5 2 3 4 3 3 2" xfId="17448"/>
    <cellStyle name="Normal 4 2 5 2 3 4 3 4" xfId="17449"/>
    <cellStyle name="Normal 4 2 5 2 3 4 4" xfId="17450"/>
    <cellStyle name="Normal 4 2 5 2 3 4 4 2" xfId="17451"/>
    <cellStyle name="Normal 4 2 5 2 3 4 4 2 2" xfId="17452"/>
    <cellStyle name="Normal 4 2 5 2 3 4 4 3" xfId="17453"/>
    <cellStyle name="Normal 4 2 5 2 3 4 5" xfId="17454"/>
    <cellStyle name="Normal 4 2 5 2 3 4 5 2" xfId="17455"/>
    <cellStyle name="Normal 4 2 5 2 3 4 6" xfId="17456"/>
    <cellStyle name="Normal 4 2 5 2 3 4 6 2" xfId="17457"/>
    <cellStyle name="Normal 4 2 5 2 3 4 7" xfId="17458"/>
    <cellStyle name="Normal 4 2 5 2 3 5" xfId="17459"/>
    <cellStyle name="Normal 4 2 5 2 3 5 2" xfId="17460"/>
    <cellStyle name="Normal 4 2 5 2 3 5 2 2" xfId="17461"/>
    <cellStyle name="Normal 4 2 5 2 3 5 2 2 2" xfId="17462"/>
    <cellStyle name="Normal 4 2 5 2 3 5 2 3" xfId="17463"/>
    <cellStyle name="Normal 4 2 5 2 3 5 2 3 2" xfId="17464"/>
    <cellStyle name="Normal 4 2 5 2 3 5 2 4" xfId="17465"/>
    <cellStyle name="Normal 4 2 5 2 3 5 3" xfId="17466"/>
    <cellStyle name="Normal 4 2 5 2 3 5 3 2" xfId="17467"/>
    <cellStyle name="Normal 4 2 5 2 3 5 3 2 2" xfId="17468"/>
    <cellStyle name="Normal 4 2 5 2 3 5 3 3" xfId="17469"/>
    <cellStyle name="Normal 4 2 5 2 3 5 4" xfId="17470"/>
    <cellStyle name="Normal 4 2 5 2 3 5 4 2" xfId="17471"/>
    <cellStyle name="Normal 4 2 5 2 3 5 5" xfId="17472"/>
    <cellStyle name="Normal 4 2 5 2 3 5 5 2" xfId="17473"/>
    <cellStyle name="Normal 4 2 5 2 3 5 6" xfId="17474"/>
    <cellStyle name="Normal 4 2 5 2 3 6" xfId="17475"/>
    <cellStyle name="Normal 4 2 5 2 3 6 2" xfId="17476"/>
    <cellStyle name="Normal 4 2 5 2 3 6 2 2" xfId="17477"/>
    <cellStyle name="Normal 4 2 5 2 3 6 3" xfId="17478"/>
    <cellStyle name="Normal 4 2 5 2 3 6 3 2" xfId="17479"/>
    <cellStyle name="Normal 4 2 5 2 3 6 4" xfId="17480"/>
    <cellStyle name="Normal 4 2 5 2 3 7" xfId="17481"/>
    <cellStyle name="Normal 4 2 5 2 3 7 2" xfId="17482"/>
    <cellStyle name="Normal 4 2 5 2 3 7 2 2" xfId="17483"/>
    <cellStyle name="Normal 4 2 5 2 3 7 3" xfId="17484"/>
    <cellStyle name="Normal 4 2 5 2 3 8" xfId="17485"/>
    <cellStyle name="Normal 4 2 5 2 3 8 2" xfId="17486"/>
    <cellStyle name="Normal 4 2 5 2 3 9" xfId="17487"/>
    <cellStyle name="Normal 4 2 5 2 3 9 2" xfId="17488"/>
    <cellStyle name="Normal 4 2 5 2 4" xfId="17489"/>
    <cellStyle name="Normal 4 2 5 2 4 2" xfId="17490"/>
    <cellStyle name="Normal 4 2 5 2 4 2 2" xfId="17491"/>
    <cellStyle name="Normal 4 2 5 2 4 2 2 2" xfId="17492"/>
    <cellStyle name="Normal 4 2 5 2 4 2 2 2 2" xfId="17493"/>
    <cellStyle name="Normal 4 2 5 2 4 2 2 2 2 2" xfId="17494"/>
    <cellStyle name="Normal 4 2 5 2 4 2 2 2 3" xfId="17495"/>
    <cellStyle name="Normal 4 2 5 2 4 2 2 2 3 2" xfId="17496"/>
    <cellStyle name="Normal 4 2 5 2 4 2 2 2 4" xfId="17497"/>
    <cellStyle name="Normal 4 2 5 2 4 2 2 3" xfId="17498"/>
    <cellStyle name="Normal 4 2 5 2 4 2 2 3 2" xfId="17499"/>
    <cellStyle name="Normal 4 2 5 2 4 2 2 3 2 2" xfId="17500"/>
    <cellStyle name="Normal 4 2 5 2 4 2 2 3 3" xfId="17501"/>
    <cellStyle name="Normal 4 2 5 2 4 2 2 4" xfId="17502"/>
    <cellStyle name="Normal 4 2 5 2 4 2 2 4 2" xfId="17503"/>
    <cellStyle name="Normal 4 2 5 2 4 2 2 5" xfId="17504"/>
    <cellStyle name="Normal 4 2 5 2 4 2 2 5 2" xfId="17505"/>
    <cellStyle name="Normal 4 2 5 2 4 2 2 6" xfId="17506"/>
    <cellStyle name="Normal 4 2 5 2 4 2 3" xfId="17507"/>
    <cellStyle name="Normal 4 2 5 2 4 2 3 2" xfId="17508"/>
    <cellStyle name="Normal 4 2 5 2 4 2 3 2 2" xfId="17509"/>
    <cellStyle name="Normal 4 2 5 2 4 2 3 3" xfId="17510"/>
    <cellStyle name="Normal 4 2 5 2 4 2 3 3 2" xfId="17511"/>
    <cellStyle name="Normal 4 2 5 2 4 2 3 4" xfId="17512"/>
    <cellStyle name="Normal 4 2 5 2 4 2 4" xfId="17513"/>
    <cellStyle name="Normal 4 2 5 2 4 2 4 2" xfId="17514"/>
    <cellStyle name="Normal 4 2 5 2 4 2 4 2 2" xfId="17515"/>
    <cellStyle name="Normal 4 2 5 2 4 2 4 3" xfId="17516"/>
    <cellStyle name="Normal 4 2 5 2 4 2 5" xfId="17517"/>
    <cellStyle name="Normal 4 2 5 2 4 2 5 2" xfId="17518"/>
    <cellStyle name="Normal 4 2 5 2 4 2 6" xfId="17519"/>
    <cellStyle name="Normal 4 2 5 2 4 2 6 2" xfId="17520"/>
    <cellStyle name="Normal 4 2 5 2 4 2 7" xfId="17521"/>
    <cellStyle name="Normal 4 2 5 2 4 3" xfId="17522"/>
    <cellStyle name="Normal 4 2 5 2 4 3 2" xfId="17523"/>
    <cellStyle name="Normal 4 2 5 2 4 3 2 2" xfId="17524"/>
    <cellStyle name="Normal 4 2 5 2 4 3 2 2 2" xfId="17525"/>
    <cellStyle name="Normal 4 2 5 2 4 3 2 2 2 2" xfId="17526"/>
    <cellStyle name="Normal 4 2 5 2 4 3 2 2 3" xfId="17527"/>
    <cellStyle name="Normal 4 2 5 2 4 3 2 2 3 2" xfId="17528"/>
    <cellStyle name="Normal 4 2 5 2 4 3 2 2 4" xfId="17529"/>
    <cellStyle name="Normal 4 2 5 2 4 3 2 3" xfId="17530"/>
    <cellStyle name="Normal 4 2 5 2 4 3 2 3 2" xfId="17531"/>
    <cellStyle name="Normal 4 2 5 2 4 3 2 3 2 2" xfId="17532"/>
    <cellStyle name="Normal 4 2 5 2 4 3 2 3 3" xfId="17533"/>
    <cellStyle name="Normal 4 2 5 2 4 3 2 4" xfId="17534"/>
    <cellStyle name="Normal 4 2 5 2 4 3 2 4 2" xfId="17535"/>
    <cellStyle name="Normal 4 2 5 2 4 3 2 5" xfId="17536"/>
    <cellStyle name="Normal 4 2 5 2 4 3 2 5 2" xfId="17537"/>
    <cellStyle name="Normal 4 2 5 2 4 3 2 6" xfId="17538"/>
    <cellStyle name="Normal 4 2 5 2 4 3 3" xfId="17539"/>
    <cellStyle name="Normal 4 2 5 2 4 3 3 2" xfId="17540"/>
    <cellStyle name="Normal 4 2 5 2 4 3 3 2 2" xfId="17541"/>
    <cellStyle name="Normal 4 2 5 2 4 3 3 3" xfId="17542"/>
    <cellStyle name="Normal 4 2 5 2 4 3 3 3 2" xfId="17543"/>
    <cellStyle name="Normal 4 2 5 2 4 3 3 4" xfId="17544"/>
    <cellStyle name="Normal 4 2 5 2 4 3 4" xfId="17545"/>
    <cellStyle name="Normal 4 2 5 2 4 3 4 2" xfId="17546"/>
    <cellStyle name="Normal 4 2 5 2 4 3 4 2 2" xfId="17547"/>
    <cellStyle name="Normal 4 2 5 2 4 3 4 3" xfId="17548"/>
    <cellStyle name="Normal 4 2 5 2 4 3 5" xfId="17549"/>
    <cellStyle name="Normal 4 2 5 2 4 3 5 2" xfId="17550"/>
    <cellStyle name="Normal 4 2 5 2 4 3 6" xfId="17551"/>
    <cellStyle name="Normal 4 2 5 2 4 3 6 2" xfId="17552"/>
    <cellStyle name="Normal 4 2 5 2 4 3 7" xfId="17553"/>
    <cellStyle name="Normal 4 2 5 2 4 4" xfId="17554"/>
    <cellStyle name="Normal 4 2 5 2 4 4 2" xfId="17555"/>
    <cellStyle name="Normal 4 2 5 2 4 4 2 2" xfId="17556"/>
    <cellStyle name="Normal 4 2 5 2 4 4 2 2 2" xfId="17557"/>
    <cellStyle name="Normal 4 2 5 2 4 4 2 3" xfId="17558"/>
    <cellStyle name="Normal 4 2 5 2 4 4 2 3 2" xfId="17559"/>
    <cellStyle name="Normal 4 2 5 2 4 4 2 4" xfId="17560"/>
    <cellStyle name="Normal 4 2 5 2 4 4 3" xfId="17561"/>
    <cellStyle name="Normal 4 2 5 2 4 4 3 2" xfId="17562"/>
    <cellStyle name="Normal 4 2 5 2 4 4 3 2 2" xfId="17563"/>
    <cellStyle name="Normal 4 2 5 2 4 4 3 3" xfId="17564"/>
    <cellStyle name="Normal 4 2 5 2 4 4 4" xfId="17565"/>
    <cellStyle name="Normal 4 2 5 2 4 4 4 2" xfId="17566"/>
    <cellStyle name="Normal 4 2 5 2 4 4 5" xfId="17567"/>
    <cellStyle name="Normal 4 2 5 2 4 4 5 2" xfId="17568"/>
    <cellStyle name="Normal 4 2 5 2 4 4 6" xfId="17569"/>
    <cellStyle name="Normal 4 2 5 2 4 5" xfId="17570"/>
    <cellStyle name="Normal 4 2 5 2 4 5 2" xfId="17571"/>
    <cellStyle name="Normal 4 2 5 2 4 5 2 2" xfId="17572"/>
    <cellStyle name="Normal 4 2 5 2 4 5 3" xfId="17573"/>
    <cellStyle name="Normal 4 2 5 2 4 5 3 2" xfId="17574"/>
    <cellStyle name="Normal 4 2 5 2 4 5 4" xfId="17575"/>
    <cellStyle name="Normal 4 2 5 2 4 6" xfId="17576"/>
    <cellStyle name="Normal 4 2 5 2 4 6 2" xfId="17577"/>
    <cellStyle name="Normal 4 2 5 2 4 6 2 2" xfId="17578"/>
    <cellStyle name="Normal 4 2 5 2 4 6 3" xfId="17579"/>
    <cellStyle name="Normal 4 2 5 2 4 7" xfId="17580"/>
    <cellStyle name="Normal 4 2 5 2 4 7 2" xfId="17581"/>
    <cellStyle name="Normal 4 2 5 2 4 8" xfId="17582"/>
    <cellStyle name="Normal 4 2 5 2 4 8 2" xfId="17583"/>
    <cellStyle name="Normal 4 2 5 2 4 9" xfId="17584"/>
    <cellStyle name="Normal 4 2 5 2 5" xfId="17585"/>
    <cellStyle name="Normal 4 2 5 2 5 2" xfId="17586"/>
    <cellStyle name="Normal 4 2 5 2 5 2 2" xfId="17587"/>
    <cellStyle name="Normal 4 2 5 2 5 2 2 2" xfId="17588"/>
    <cellStyle name="Normal 4 2 5 2 5 2 2 2 2" xfId="17589"/>
    <cellStyle name="Normal 4 2 5 2 5 2 2 3" xfId="17590"/>
    <cellStyle name="Normal 4 2 5 2 5 2 2 3 2" xfId="17591"/>
    <cellStyle name="Normal 4 2 5 2 5 2 2 4" xfId="17592"/>
    <cellStyle name="Normal 4 2 5 2 5 2 3" xfId="17593"/>
    <cellStyle name="Normal 4 2 5 2 5 2 3 2" xfId="17594"/>
    <cellStyle name="Normal 4 2 5 2 5 2 3 2 2" xfId="17595"/>
    <cellStyle name="Normal 4 2 5 2 5 2 3 3" xfId="17596"/>
    <cellStyle name="Normal 4 2 5 2 5 2 4" xfId="17597"/>
    <cellStyle name="Normal 4 2 5 2 5 2 4 2" xfId="17598"/>
    <cellStyle name="Normal 4 2 5 2 5 2 5" xfId="17599"/>
    <cellStyle name="Normal 4 2 5 2 5 2 5 2" xfId="17600"/>
    <cellStyle name="Normal 4 2 5 2 5 2 6" xfId="17601"/>
    <cellStyle name="Normal 4 2 5 2 5 3" xfId="17602"/>
    <cellStyle name="Normal 4 2 5 2 5 3 2" xfId="17603"/>
    <cellStyle name="Normal 4 2 5 2 5 3 2 2" xfId="17604"/>
    <cellStyle name="Normal 4 2 5 2 5 3 3" xfId="17605"/>
    <cellStyle name="Normal 4 2 5 2 5 3 3 2" xfId="17606"/>
    <cellStyle name="Normal 4 2 5 2 5 3 4" xfId="17607"/>
    <cellStyle name="Normal 4 2 5 2 5 4" xfId="17608"/>
    <cellStyle name="Normal 4 2 5 2 5 4 2" xfId="17609"/>
    <cellStyle name="Normal 4 2 5 2 5 4 2 2" xfId="17610"/>
    <cellStyle name="Normal 4 2 5 2 5 4 3" xfId="17611"/>
    <cellStyle name="Normal 4 2 5 2 5 5" xfId="17612"/>
    <cellStyle name="Normal 4 2 5 2 5 5 2" xfId="17613"/>
    <cellStyle name="Normal 4 2 5 2 5 6" xfId="17614"/>
    <cellStyle name="Normal 4 2 5 2 5 6 2" xfId="17615"/>
    <cellStyle name="Normal 4 2 5 2 5 7" xfId="17616"/>
    <cellStyle name="Normal 4 2 5 2 6" xfId="17617"/>
    <cellStyle name="Normal 4 2 5 2 6 2" xfId="17618"/>
    <cellStyle name="Normal 4 2 5 2 6 2 2" xfId="17619"/>
    <cellStyle name="Normal 4 2 5 2 6 2 2 2" xfId="17620"/>
    <cellStyle name="Normal 4 2 5 2 6 2 2 2 2" xfId="17621"/>
    <cellStyle name="Normal 4 2 5 2 6 2 2 3" xfId="17622"/>
    <cellStyle name="Normal 4 2 5 2 6 2 2 3 2" xfId="17623"/>
    <cellStyle name="Normal 4 2 5 2 6 2 2 4" xfId="17624"/>
    <cellStyle name="Normal 4 2 5 2 6 2 3" xfId="17625"/>
    <cellStyle name="Normal 4 2 5 2 6 2 3 2" xfId="17626"/>
    <cellStyle name="Normal 4 2 5 2 6 2 3 2 2" xfId="17627"/>
    <cellStyle name="Normal 4 2 5 2 6 2 3 3" xfId="17628"/>
    <cellStyle name="Normal 4 2 5 2 6 2 4" xfId="17629"/>
    <cellStyle name="Normal 4 2 5 2 6 2 4 2" xfId="17630"/>
    <cellStyle name="Normal 4 2 5 2 6 2 5" xfId="17631"/>
    <cellStyle name="Normal 4 2 5 2 6 2 5 2" xfId="17632"/>
    <cellStyle name="Normal 4 2 5 2 6 2 6" xfId="17633"/>
    <cellStyle name="Normal 4 2 5 2 6 3" xfId="17634"/>
    <cellStyle name="Normal 4 2 5 2 6 3 2" xfId="17635"/>
    <cellStyle name="Normal 4 2 5 2 6 3 2 2" xfId="17636"/>
    <cellStyle name="Normal 4 2 5 2 6 3 3" xfId="17637"/>
    <cellStyle name="Normal 4 2 5 2 6 3 3 2" xfId="17638"/>
    <cellStyle name="Normal 4 2 5 2 6 3 4" xfId="17639"/>
    <cellStyle name="Normal 4 2 5 2 6 4" xfId="17640"/>
    <cellStyle name="Normal 4 2 5 2 6 4 2" xfId="17641"/>
    <cellStyle name="Normal 4 2 5 2 6 4 2 2" xfId="17642"/>
    <cellStyle name="Normal 4 2 5 2 6 4 3" xfId="17643"/>
    <cellStyle name="Normal 4 2 5 2 6 5" xfId="17644"/>
    <cellStyle name="Normal 4 2 5 2 6 5 2" xfId="17645"/>
    <cellStyle name="Normal 4 2 5 2 6 6" xfId="17646"/>
    <cellStyle name="Normal 4 2 5 2 6 6 2" xfId="17647"/>
    <cellStyle name="Normal 4 2 5 2 6 7" xfId="17648"/>
    <cellStyle name="Normal 4 2 5 2 7" xfId="17649"/>
    <cellStyle name="Normal 4 2 5 2 7 2" xfId="17650"/>
    <cellStyle name="Normal 4 2 5 2 7 2 2" xfId="17651"/>
    <cellStyle name="Normal 4 2 5 2 7 2 2 2" xfId="17652"/>
    <cellStyle name="Normal 4 2 5 2 7 2 3" xfId="17653"/>
    <cellStyle name="Normal 4 2 5 2 7 2 3 2" xfId="17654"/>
    <cellStyle name="Normal 4 2 5 2 7 2 4" xfId="17655"/>
    <cellStyle name="Normal 4 2 5 2 7 3" xfId="17656"/>
    <cellStyle name="Normal 4 2 5 2 7 3 2" xfId="17657"/>
    <cellStyle name="Normal 4 2 5 2 7 3 2 2" xfId="17658"/>
    <cellStyle name="Normal 4 2 5 2 7 3 3" xfId="17659"/>
    <cellStyle name="Normal 4 2 5 2 7 4" xfId="17660"/>
    <cellStyle name="Normal 4 2 5 2 7 4 2" xfId="17661"/>
    <cellStyle name="Normal 4 2 5 2 7 5" xfId="17662"/>
    <cellStyle name="Normal 4 2 5 2 7 5 2" xfId="17663"/>
    <cellStyle name="Normal 4 2 5 2 7 6" xfId="17664"/>
    <cellStyle name="Normal 4 2 5 2 8" xfId="17665"/>
    <cellStyle name="Normal 4 2 5 2 8 2" xfId="17666"/>
    <cellStyle name="Normal 4 2 5 2 8 2 2" xfId="17667"/>
    <cellStyle name="Normal 4 2 5 2 8 3" xfId="17668"/>
    <cellStyle name="Normal 4 2 5 2 8 3 2" xfId="17669"/>
    <cellStyle name="Normal 4 2 5 2 8 4" xfId="17670"/>
    <cellStyle name="Normal 4 2 5 2 9" xfId="17671"/>
    <cellStyle name="Normal 4 2 5 2 9 2" xfId="17672"/>
    <cellStyle name="Normal 4 2 5 2 9 2 2" xfId="17673"/>
    <cellStyle name="Normal 4 2 5 2 9 3" xfId="17674"/>
    <cellStyle name="Normal 4 2 5 2 9 3 2" xfId="17675"/>
    <cellStyle name="Normal 4 2 5 2 9 4" xfId="17676"/>
    <cellStyle name="Normal 4 2 5 3" xfId="17677"/>
    <cellStyle name="Normal 4 2 5 3 10" xfId="17678"/>
    <cellStyle name="Normal 4 2 5 3 2" xfId="17679"/>
    <cellStyle name="Normal 4 2 5 3 2 2" xfId="17680"/>
    <cellStyle name="Normal 4 2 5 3 2 2 2" xfId="17681"/>
    <cellStyle name="Normal 4 2 5 3 2 2 2 2" xfId="17682"/>
    <cellStyle name="Normal 4 2 5 3 2 2 2 2 2" xfId="17683"/>
    <cellStyle name="Normal 4 2 5 3 2 2 2 2 2 2" xfId="17684"/>
    <cellStyle name="Normal 4 2 5 3 2 2 2 2 3" xfId="17685"/>
    <cellStyle name="Normal 4 2 5 3 2 2 2 2 3 2" xfId="17686"/>
    <cellStyle name="Normal 4 2 5 3 2 2 2 2 4" xfId="17687"/>
    <cellStyle name="Normal 4 2 5 3 2 2 2 3" xfId="17688"/>
    <cellStyle name="Normal 4 2 5 3 2 2 2 3 2" xfId="17689"/>
    <cellStyle name="Normal 4 2 5 3 2 2 2 3 2 2" xfId="17690"/>
    <cellStyle name="Normal 4 2 5 3 2 2 2 3 3" xfId="17691"/>
    <cellStyle name="Normal 4 2 5 3 2 2 2 4" xfId="17692"/>
    <cellStyle name="Normal 4 2 5 3 2 2 2 4 2" xfId="17693"/>
    <cellStyle name="Normal 4 2 5 3 2 2 2 5" xfId="17694"/>
    <cellStyle name="Normal 4 2 5 3 2 2 2 5 2" xfId="17695"/>
    <cellStyle name="Normal 4 2 5 3 2 2 2 6" xfId="17696"/>
    <cellStyle name="Normal 4 2 5 3 2 2 3" xfId="17697"/>
    <cellStyle name="Normal 4 2 5 3 2 2 3 2" xfId="17698"/>
    <cellStyle name="Normal 4 2 5 3 2 2 3 2 2" xfId="17699"/>
    <cellStyle name="Normal 4 2 5 3 2 2 3 3" xfId="17700"/>
    <cellStyle name="Normal 4 2 5 3 2 2 3 3 2" xfId="17701"/>
    <cellStyle name="Normal 4 2 5 3 2 2 3 4" xfId="17702"/>
    <cellStyle name="Normal 4 2 5 3 2 2 4" xfId="17703"/>
    <cellStyle name="Normal 4 2 5 3 2 2 4 2" xfId="17704"/>
    <cellStyle name="Normal 4 2 5 3 2 2 4 2 2" xfId="17705"/>
    <cellStyle name="Normal 4 2 5 3 2 2 4 3" xfId="17706"/>
    <cellStyle name="Normal 4 2 5 3 2 2 5" xfId="17707"/>
    <cellStyle name="Normal 4 2 5 3 2 2 5 2" xfId="17708"/>
    <cellStyle name="Normal 4 2 5 3 2 2 6" xfId="17709"/>
    <cellStyle name="Normal 4 2 5 3 2 2 6 2" xfId="17710"/>
    <cellStyle name="Normal 4 2 5 3 2 2 7" xfId="17711"/>
    <cellStyle name="Normal 4 2 5 3 2 3" xfId="17712"/>
    <cellStyle name="Normal 4 2 5 3 2 3 2" xfId="17713"/>
    <cellStyle name="Normal 4 2 5 3 2 3 2 2" xfId="17714"/>
    <cellStyle name="Normal 4 2 5 3 2 3 2 2 2" xfId="17715"/>
    <cellStyle name="Normal 4 2 5 3 2 3 2 2 2 2" xfId="17716"/>
    <cellStyle name="Normal 4 2 5 3 2 3 2 2 3" xfId="17717"/>
    <cellStyle name="Normal 4 2 5 3 2 3 2 2 3 2" xfId="17718"/>
    <cellStyle name="Normal 4 2 5 3 2 3 2 2 4" xfId="17719"/>
    <cellStyle name="Normal 4 2 5 3 2 3 2 3" xfId="17720"/>
    <cellStyle name="Normal 4 2 5 3 2 3 2 3 2" xfId="17721"/>
    <cellStyle name="Normal 4 2 5 3 2 3 2 3 2 2" xfId="17722"/>
    <cellStyle name="Normal 4 2 5 3 2 3 2 3 3" xfId="17723"/>
    <cellStyle name="Normal 4 2 5 3 2 3 2 4" xfId="17724"/>
    <cellStyle name="Normal 4 2 5 3 2 3 2 4 2" xfId="17725"/>
    <cellStyle name="Normal 4 2 5 3 2 3 2 5" xfId="17726"/>
    <cellStyle name="Normal 4 2 5 3 2 3 2 5 2" xfId="17727"/>
    <cellStyle name="Normal 4 2 5 3 2 3 2 6" xfId="17728"/>
    <cellStyle name="Normal 4 2 5 3 2 3 3" xfId="17729"/>
    <cellStyle name="Normal 4 2 5 3 2 3 3 2" xfId="17730"/>
    <cellStyle name="Normal 4 2 5 3 2 3 3 2 2" xfId="17731"/>
    <cellStyle name="Normal 4 2 5 3 2 3 3 3" xfId="17732"/>
    <cellStyle name="Normal 4 2 5 3 2 3 3 3 2" xfId="17733"/>
    <cellStyle name="Normal 4 2 5 3 2 3 3 4" xfId="17734"/>
    <cellStyle name="Normal 4 2 5 3 2 3 4" xfId="17735"/>
    <cellStyle name="Normal 4 2 5 3 2 3 4 2" xfId="17736"/>
    <cellStyle name="Normal 4 2 5 3 2 3 4 2 2" xfId="17737"/>
    <cellStyle name="Normal 4 2 5 3 2 3 4 3" xfId="17738"/>
    <cellStyle name="Normal 4 2 5 3 2 3 5" xfId="17739"/>
    <cellStyle name="Normal 4 2 5 3 2 3 5 2" xfId="17740"/>
    <cellStyle name="Normal 4 2 5 3 2 3 6" xfId="17741"/>
    <cellStyle name="Normal 4 2 5 3 2 3 6 2" xfId="17742"/>
    <cellStyle name="Normal 4 2 5 3 2 3 7" xfId="17743"/>
    <cellStyle name="Normal 4 2 5 3 2 4" xfId="17744"/>
    <cellStyle name="Normal 4 2 5 3 2 4 2" xfId="17745"/>
    <cellStyle name="Normal 4 2 5 3 2 4 2 2" xfId="17746"/>
    <cellStyle name="Normal 4 2 5 3 2 4 2 2 2" xfId="17747"/>
    <cellStyle name="Normal 4 2 5 3 2 4 2 3" xfId="17748"/>
    <cellStyle name="Normal 4 2 5 3 2 4 2 3 2" xfId="17749"/>
    <cellStyle name="Normal 4 2 5 3 2 4 2 4" xfId="17750"/>
    <cellStyle name="Normal 4 2 5 3 2 4 3" xfId="17751"/>
    <cellStyle name="Normal 4 2 5 3 2 4 3 2" xfId="17752"/>
    <cellStyle name="Normal 4 2 5 3 2 4 3 2 2" xfId="17753"/>
    <cellStyle name="Normal 4 2 5 3 2 4 3 3" xfId="17754"/>
    <cellStyle name="Normal 4 2 5 3 2 4 4" xfId="17755"/>
    <cellStyle name="Normal 4 2 5 3 2 4 4 2" xfId="17756"/>
    <cellStyle name="Normal 4 2 5 3 2 4 5" xfId="17757"/>
    <cellStyle name="Normal 4 2 5 3 2 4 5 2" xfId="17758"/>
    <cellStyle name="Normal 4 2 5 3 2 4 6" xfId="17759"/>
    <cellStyle name="Normal 4 2 5 3 2 5" xfId="17760"/>
    <cellStyle name="Normal 4 2 5 3 2 5 2" xfId="17761"/>
    <cellStyle name="Normal 4 2 5 3 2 5 2 2" xfId="17762"/>
    <cellStyle name="Normal 4 2 5 3 2 5 3" xfId="17763"/>
    <cellStyle name="Normal 4 2 5 3 2 5 3 2" xfId="17764"/>
    <cellStyle name="Normal 4 2 5 3 2 5 4" xfId="17765"/>
    <cellStyle name="Normal 4 2 5 3 2 6" xfId="17766"/>
    <cellStyle name="Normal 4 2 5 3 2 6 2" xfId="17767"/>
    <cellStyle name="Normal 4 2 5 3 2 6 2 2" xfId="17768"/>
    <cellStyle name="Normal 4 2 5 3 2 6 3" xfId="17769"/>
    <cellStyle name="Normal 4 2 5 3 2 7" xfId="17770"/>
    <cellStyle name="Normal 4 2 5 3 2 7 2" xfId="17771"/>
    <cellStyle name="Normal 4 2 5 3 2 8" xfId="17772"/>
    <cellStyle name="Normal 4 2 5 3 2 8 2" xfId="17773"/>
    <cellStyle name="Normal 4 2 5 3 2 9" xfId="17774"/>
    <cellStyle name="Normal 4 2 5 3 3" xfId="17775"/>
    <cellStyle name="Normal 4 2 5 3 3 2" xfId="17776"/>
    <cellStyle name="Normal 4 2 5 3 3 2 2" xfId="17777"/>
    <cellStyle name="Normal 4 2 5 3 3 2 2 2" xfId="17778"/>
    <cellStyle name="Normal 4 2 5 3 3 2 2 2 2" xfId="17779"/>
    <cellStyle name="Normal 4 2 5 3 3 2 2 3" xfId="17780"/>
    <cellStyle name="Normal 4 2 5 3 3 2 2 3 2" xfId="17781"/>
    <cellStyle name="Normal 4 2 5 3 3 2 2 4" xfId="17782"/>
    <cellStyle name="Normal 4 2 5 3 3 2 3" xfId="17783"/>
    <cellStyle name="Normal 4 2 5 3 3 2 3 2" xfId="17784"/>
    <cellStyle name="Normal 4 2 5 3 3 2 3 2 2" xfId="17785"/>
    <cellStyle name="Normal 4 2 5 3 3 2 3 3" xfId="17786"/>
    <cellStyle name="Normal 4 2 5 3 3 2 4" xfId="17787"/>
    <cellStyle name="Normal 4 2 5 3 3 2 4 2" xfId="17788"/>
    <cellStyle name="Normal 4 2 5 3 3 2 5" xfId="17789"/>
    <cellStyle name="Normal 4 2 5 3 3 2 5 2" xfId="17790"/>
    <cellStyle name="Normal 4 2 5 3 3 2 6" xfId="17791"/>
    <cellStyle name="Normal 4 2 5 3 3 3" xfId="17792"/>
    <cellStyle name="Normal 4 2 5 3 3 3 2" xfId="17793"/>
    <cellStyle name="Normal 4 2 5 3 3 3 2 2" xfId="17794"/>
    <cellStyle name="Normal 4 2 5 3 3 3 3" xfId="17795"/>
    <cellStyle name="Normal 4 2 5 3 3 3 3 2" xfId="17796"/>
    <cellStyle name="Normal 4 2 5 3 3 3 4" xfId="17797"/>
    <cellStyle name="Normal 4 2 5 3 3 4" xfId="17798"/>
    <cellStyle name="Normal 4 2 5 3 3 4 2" xfId="17799"/>
    <cellStyle name="Normal 4 2 5 3 3 4 2 2" xfId="17800"/>
    <cellStyle name="Normal 4 2 5 3 3 4 3" xfId="17801"/>
    <cellStyle name="Normal 4 2 5 3 3 5" xfId="17802"/>
    <cellStyle name="Normal 4 2 5 3 3 5 2" xfId="17803"/>
    <cellStyle name="Normal 4 2 5 3 3 6" xfId="17804"/>
    <cellStyle name="Normal 4 2 5 3 3 6 2" xfId="17805"/>
    <cellStyle name="Normal 4 2 5 3 3 7" xfId="17806"/>
    <cellStyle name="Normal 4 2 5 3 4" xfId="17807"/>
    <cellStyle name="Normal 4 2 5 3 4 2" xfId="17808"/>
    <cellStyle name="Normal 4 2 5 3 4 2 2" xfId="17809"/>
    <cellStyle name="Normal 4 2 5 3 4 2 2 2" xfId="17810"/>
    <cellStyle name="Normal 4 2 5 3 4 2 2 2 2" xfId="17811"/>
    <cellStyle name="Normal 4 2 5 3 4 2 2 3" xfId="17812"/>
    <cellStyle name="Normal 4 2 5 3 4 2 2 3 2" xfId="17813"/>
    <cellStyle name="Normal 4 2 5 3 4 2 2 4" xfId="17814"/>
    <cellStyle name="Normal 4 2 5 3 4 2 3" xfId="17815"/>
    <cellStyle name="Normal 4 2 5 3 4 2 3 2" xfId="17816"/>
    <cellStyle name="Normal 4 2 5 3 4 2 3 2 2" xfId="17817"/>
    <cellStyle name="Normal 4 2 5 3 4 2 3 3" xfId="17818"/>
    <cellStyle name="Normal 4 2 5 3 4 2 4" xfId="17819"/>
    <cellStyle name="Normal 4 2 5 3 4 2 4 2" xfId="17820"/>
    <cellStyle name="Normal 4 2 5 3 4 2 5" xfId="17821"/>
    <cellStyle name="Normal 4 2 5 3 4 2 5 2" xfId="17822"/>
    <cellStyle name="Normal 4 2 5 3 4 2 6" xfId="17823"/>
    <cellStyle name="Normal 4 2 5 3 4 3" xfId="17824"/>
    <cellStyle name="Normal 4 2 5 3 4 3 2" xfId="17825"/>
    <cellStyle name="Normal 4 2 5 3 4 3 2 2" xfId="17826"/>
    <cellStyle name="Normal 4 2 5 3 4 3 3" xfId="17827"/>
    <cellStyle name="Normal 4 2 5 3 4 3 3 2" xfId="17828"/>
    <cellStyle name="Normal 4 2 5 3 4 3 4" xfId="17829"/>
    <cellStyle name="Normal 4 2 5 3 4 4" xfId="17830"/>
    <cellStyle name="Normal 4 2 5 3 4 4 2" xfId="17831"/>
    <cellStyle name="Normal 4 2 5 3 4 4 2 2" xfId="17832"/>
    <cellStyle name="Normal 4 2 5 3 4 4 3" xfId="17833"/>
    <cellStyle name="Normal 4 2 5 3 4 5" xfId="17834"/>
    <cellStyle name="Normal 4 2 5 3 4 5 2" xfId="17835"/>
    <cellStyle name="Normal 4 2 5 3 4 6" xfId="17836"/>
    <cellStyle name="Normal 4 2 5 3 4 6 2" xfId="17837"/>
    <cellStyle name="Normal 4 2 5 3 4 7" xfId="17838"/>
    <cellStyle name="Normal 4 2 5 3 5" xfId="17839"/>
    <cellStyle name="Normal 4 2 5 3 5 2" xfId="17840"/>
    <cellStyle name="Normal 4 2 5 3 5 2 2" xfId="17841"/>
    <cellStyle name="Normal 4 2 5 3 5 2 2 2" xfId="17842"/>
    <cellStyle name="Normal 4 2 5 3 5 2 3" xfId="17843"/>
    <cellStyle name="Normal 4 2 5 3 5 2 3 2" xfId="17844"/>
    <cellStyle name="Normal 4 2 5 3 5 2 4" xfId="17845"/>
    <cellStyle name="Normal 4 2 5 3 5 3" xfId="17846"/>
    <cellStyle name="Normal 4 2 5 3 5 3 2" xfId="17847"/>
    <cellStyle name="Normal 4 2 5 3 5 3 2 2" xfId="17848"/>
    <cellStyle name="Normal 4 2 5 3 5 3 3" xfId="17849"/>
    <cellStyle name="Normal 4 2 5 3 5 4" xfId="17850"/>
    <cellStyle name="Normal 4 2 5 3 5 4 2" xfId="17851"/>
    <cellStyle name="Normal 4 2 5 3 5 5" xfId="17852"/>
    <cellStyle name="Normal 4 2 5 3 5 5 2" xfId="17853"/>
    <cellStyle name="Normal 4 2 5 3 5 6" xfId="17854"/>
    <cellStyle name="Normal 4 2 5 3 6" xfId="17855"/>
    <cellStyle name="Normal 4 2 5 3 6 2" xfId="17856"/>
    <cellStyle name="Normal 4 2 5 3 6 2 2" xfId="17857"/>
    <cellStyle name="Normal 4 2 5 3 6 3" xfId="17858"/>
    <cellStyle name="Normal 4 2 5 3 6 3 2" xfId="17859"/>
    <cellStyle name="Normal 4 2 5 3 6 4" xfId="17860"/>
    <cellStyle name="Normal 4 2 5 3 7" xfId="17861"/>
    <cellStyle name="Normal 4 2 5 3 7 2" xfId="17862"/>
    <cellStyle name="Normal 4 2 5 3 7 2 2" xfId="17863"/>
    <cellStyle name="Normal 4 2 5 3 7 3" xfId="17864"/>
    <cellStyle name="Normal 4 2 5 3 8" xfId="17865"/>
    <cellStyle name="Normal 4 2 5 3 8 2" xfId="17866"/>
    <cellStyle name="Normal 4 2 5 3 9" xfId="17867"/>
    <cellStyle name="Normal 4 2 5 3 9 2" xfId="17868"/>
    <cellStyle name="Normal 4 2 5 4" xfId="17869"/>
    <cellStyle name="Normal 4 2 5 4 10" xfId="17870"/>
    <cellStyle name="Normal 4 2 5 4 2" xfId="17871"/>
    <cellStyle name="Normal 4 2 5 4 2 2" xfId="17872"/>
    <cellStyle name="Normal 4 2 5 4 2 2 2" xfId="17873"/>
    <cellStyle name="Normal 4 2 5 4 2 2 2 2" xfId="17874"/>
    <cellStyle name="Normal 4 2 5 4 2 2 2 2 2" xfId="17875"/>
    <cellStyle name="Normal 4 2 5 4 2 2 2 2 2 2" xfId="17876"/>
    <cellStyle name="Normal 4 2 5 4 2 2 2 2 3" xfId="17877"/>
    <cellStyle name="Normal 4 2 5 4 2 2 2 2 3 2" xfId="17878"/>
    <cellStyle name="Normal 4 2 5 4 2 2 2 2 4" xfId="17879"/>
    <cellStyle name="Normal 4 2 5 4 2 2 2 3" xfId="17880"/>
    <cellStyle name="Normal 4 2 5 4 2 2 2 3 2" xfId="17881"/>
    <cellStyle name="Normal 4 2 5 4 2 2 2 3 2 2" xfId="17882"/>
    <cellStyle name="Normal 4 2 5 4 2 2 2 3 3" xfId="17883"/>
    <cellStyle name="Normal 4 2 5 4 2 2 2 4" xfId="17884"/>
    <cellStyle name="Normal 4 2 5 4 2 2 2 4 2" xfId="17885"/>
    <cellStyle name="Normal 4 2 5 4 2 2 2 5" xfId="17886"/>
    <cellStyle name="Normal 4 2 5 4 2 2 2 5 2" xfId="17887"/>
    <cellStyle name="Normal 4 2 5 4 2 2 2 6" xfId="17888"/>
    <cellStyle name="Normal 4 2 5 4 2 2 3" xfId="17889"/>
    <cellStyle name="Normal 4 2 5 4 2 2 3 2" xfId="17890"/>
    <cellStyle name="Normal 4 2 5 4 2 2 3 2 2" xfId="17891"/>
    <cellStyle name="Normal 4 2 5 4 2 2 3 3" xfId="17892"/>
    <cellStyle name="Normal 4 2 5 4 2 2 3 3 2" xfId="17893"/>
    <cellStyle name="Normal 4 2 5 4 2 2 3 4" xfId="17894"/>
    <cellStyle name="Normal 4 2 5 4 2 2 4" xfId="17895"/>
    <cellStyle name="Normal 4 2 5 4 2 2 4 2" xfId="17896"/>
    <cellStyle name="Normal 4 2 5 4 2 2 4 2 2" xfId="17897"/>
    <cellStyle name="Normal 4 2 5 4 2 2 4 3" xfId="17898"/>
    <cellStyle name="Normal 4 2 5 4 2 2 5" xfId="17899"/>
    <cellStyle name="Normal 4 2 5 4 2 2 5 2" xfId="17900"/>
    <cellStyle name="Normal 4 2 5 4 2 2 6" xfId="17901"/>
    <cellStyle name="Normal 4 2 5 4 2 2 6 2" xfId="17902"/>
    <cellStyle name="Normal 4 2 5 4 2 2 7" xfId="17903"/>
    <cellStyle name="Normal 4 2 5 4 2 3" xfId="17904"/>
    <cellStyle name="Normal 4 2 5 4 2 3 2" xfId="17905"/>
    <cellStyle name="Normal 4 2 5 4 2 3 2 2" xfId="17906"/>
    <cellStyle name="Normal 4 2 5 4 2 3 2 2 2" xfId="17907"/>
    <cellStyle name="Normal 4 2 5 4 2 3 2 2 2 2" xfId="17908"/>
    <cellStyle name="Normal 4 2 5 4 2 3 2 2 3" xfId="17909"/>
    <cellStyle name="Normal 4 2 5 4 2 3 2 2 3 2" xfId="17910"/>
    <cellStyle name="Normal 4 2 5 4 2 3 2 2 4" xfId="17911"/>
    <cellStyle name="Normal 4 2 5 4 2 3 2 3" xfId="17912"/>
    <cellStyle name="Normal 4 2 5 4 2 3 2 3 2" xfId="17913"/>
    <cellStyle name="Normal 4 2 5 4 2 3 2 3 2 2" xfId="17914"/>
    <cellStyle name="Normal 4 2 5 4 2 3 2 3 3" xfId="17915"/>
    <cellStyle name="Normal 4 2 5 4 2 3 2 4" xfId="17916"/>
    <cellStyle name="Normal 4 2 5 4 2 3 2 4 2" xfId="17917"/>
    <cellStyle name="Normal 4 2 5 4 2 3 2 5" xfId="17918"/>
    <cellStyle name="Normal 4 2 5 4 2 3 2 5 2" xfId="17919"/>
    <cellStyle name="Normal 4 2 5 4 2 3 2 6" xfId="17920"/>
    <cellStyle name="Normal 4 2 5 4 2 3 3" xfId="17921"/>
    <cellStyle name="Normal 4 2 5 4 2 3 3 2" xfId="17922"/>
    <cellStyle name="Normal 4 2 5 4 2 3 3 2 2" xfId="17923"/>
    <cellStyle name="Normal 4 2 5 4 2 3 3 3" xfId="17924"/>
    <cellStyle name="Normal 4 2 5 4 2 3 3 3 2" xfId="17925"/>
    <cellStyle name="Normal 4 2 5 4 2 3 3 4" xfId="17926"/>
    <cellStyle name="Normal 4 2 5 4 2 3 4" xfId="17927"/>
    <cellStyle name="Normal 4 2 5 4 2 3 4 2" xfId="17928"/>
    <cellStyle name="Normal 4 2 5 4 2 3 4 2 2" xfId="17929"/>
    <cellStyle name="Normal 4 2 5 4 2 3 4 3" xfId="17930"/>
    <cellStyle name="Normal 4 2 5 4 2 3 5" xfId="17931"/>
    <cellStyle name="Normal 4 2 5 4 2 3 5 2" xfId="17932"/>
    <cellStyle name="Normal 4 2 5 4 2 3 6" xfId="17933"/>
    <cellStyle name="Normal 4 2 5 4 2 3 6 2" xfId="17934"/>
    <cellStyle name="Normal 4 2 5 4 2 3 7" xfId="17935"/>
    <cellStyle name="Normal 4 2 5 4 2 4" xfId="17936"/>
    <cellStyle name="Normal 4 2 5 4 2 4 2" xfId="17937"/>
    <cellStyle name="Normal 4 2 5 4 2 4 2 2" xfId="17938"/>
    <cellStyle name="Normal 4 2 5 4 2 4 2 2 2" xfId="17939"/>
    <cellStyle name="Normal 4 2 5 4 2 4 2 3" xfId="17940"/>
    <cellStyle name="Normal 4 2 5 4 2 4 2 3 2" xfId="17941"/>
    <cellStyle name="Normal 4 2 5 4 2 4 2 4" xfId="17942"/>
    <cellStyle name="Normal 4 2 5 4 2 4 3" xfId="17943"/>
    <cellStyle name="Normal 4 2 5 4 2 4 3 2" xfId="17944"/>
    <cellStyle name="Normal 4 2 5 4 2 4 3 2 2" xfId="17945"/>
    <cellStyle name="Normal 4 2 5 4 2 4 3 3" xfId="17946"/>
    <cellStyle name="Normal 4 2 5 4 2 4 4" xfId="17947"/>
    <cellStyle name="Normal 4 2 5 4 2 4 4 2" xfId="17948"/>
    <cellStyle name="Normal 4 2 5 4 2 4 5" xfId="17949"/>
    <cellStyle name="Normal 4 2 5 4 2 4 5 2" xfId="17950"/>
    <cellStyle name="Normal 4 2 5 4 2 4 6" xfId="17951"/>
    <cellStyle name="Normal 4 2 5 4 2 5" xfId="17952"/>
    <cellStyle name="Normal 4 2 5 4 2 5 2" xfId="17953"/>
    <cellStyle name="Normal 4 2 5 4 2 5 2 2" xfId="17954"/>
    <cellStyle name="Normal 4 2 5 4 2 5 3" xfId="17955"/>
    <cellStyle name="Normal 4 2 5 4 2 5 3 2" xfId="17956"/>
    <cellStyle name="Normal 4 2 5 4 2 5 4" xfId="17957"/>
    <cellStyle name="Normal 4 2 5 4 2 6" xfId="17958"/>
    <cellStyle name="Normal 4 2 5 4 2 6 2" xfId="17959"/>
    <cellStyle name="Normal 4 2 5 4 2 6 2 2" xfId="17960"/>
    <cellStyle name="Normal 4 2 5 4 2 6 3" xfId="17961"/>
    <cellStyle name="Normal 4 2 5 4 2 7" xfId="17962"/>
    <cellStyle name="Normal 4 2 5 4 2 7 2" xfId="17963"/>
    <cellStyle name="Normal 4 2 5 4 2 8" xfId="17964"/>
    <cellStyle name="Normal 4 2 5 4 2 8 2" xfId="17965"/>
    <cellStyle name="Normal 4 2 5 4 2 9" xfId="17966"/>
    <cellStyle name="Normal 4 2 5 4 3" xfId="17967"/>
    <cellStyle name="Normal 4 2 5 4 3 2" xfId="17968"/>
    <cellStyle name="Normal 4 2 5 4 3 2 2" xfId="17969"/>
    <cellStyle name="Normal 4 2 5 4 3 2 2 2" xfId="17970"/>
    <cellStyle name="Normal 4 2 5 4 3 2 2 2 2" xfId="17971"/>
    <cellStyle name="Normal 4 2 5 4 3 2 2 3" xfId="17972"/>
    <cellStyle name="Normal 4 2 5 4 3 2 2 3 2" xfId="17973"/>
    <cellStyle name="Normal 4 2 5 4 3 2 2 4" xfId="17974"/>
    <cellStyle name="Normal 4 2 5 4 3 2 3" xfId="17975"/>
    <cellStyle name="Normal 4 2 5 4 3 2 3 2" xfId="17976"/>
    <cellStyle name="Normal 4 2 5 4 3 2 3 2 2" xfId="17977"/>
    <cellStyle name="Normal 4 2 5 4 3 2 3 3" xfId="17978"/>
    <cellStyle name="Normal 4 2 5 4 3 2 4" xfId="17979"/>
    <cellStyle name="Normal 4 2 5 4 3 2 4 2" xfId="17980"/>
    <cellStyle name="Normal 4 2 5 4 3 2 5" xfId="17981"/>
    <cellStyle name="Normal 4 2 5 4 3 2 5 2" xfId="17982"/>
    <cellStyle name="Normal 4 2 5 4 3 2 6" xfId="17983"/>
    <cellStyle name="Normal 4 2 5 4 3 3" xfId="17984"/>
    <cellStyle name="Normal 4 2 5 4 3 3 2" xfId="17985"/>
    <cellStyle name="Normal 4 2 5 4 3 3 2 2" xfId="17986"/>
    <cellStyle name="Normal 4 2 5 4 3 3 3" xfId="17987"/>
    <cellStyle name="Normal 4 2 5 4 3 3 3 2" xfId="17988"/>
    <cellStyle name="Normal 4 2 5 4 3 3 4" xfId="17989"/>
    <cellStyle name="Normal 4 2 5 4 3 4" xfId="17990"/>
    <cellStyle name="Normal 4 2 5 4 3 4 2" xfId="17991"/>
    <cellStyle name="Normal 4 2 5 4 3 4 2 2" xfId="17992"/>
    <cellStyle name="Normal 4 2 5 4 3 4 3" xfId="17993"/>
    <cellStyle name="Normal 4 2 5 4 3 5" xfId="17994"/>
    <cellStyle name="Normal 4 2 5 4 3 5 2" xfId="17995"/>
    <cellStyle name="Normal 4 2 5 4 3 6" xfId="17996"/>
    <cellStyle name="Normal 4 2 5 4 3 6 2" xfId="17997"/>
    <cellStyle name="Normal 4 2 5 4 3 7" xfId="17998"/>
    <cellStyle name="Normal 4 2 5 4 4" xfId="17999"/>
    <cellStyle name="Normal 4 2 5 4 4 2" xfId="18000"/>
    <cellStyle name="Normal 4 2 5 4 4 2 2" xfId="18001"/>
    <cellStyle name="Normal 4 2 5 4 4 2 2 2" xfId="18002"/>
    <cellStyle name="Normal 4 2 5 4 4 2 2 2 2" xfId="18003"/>
    <cellStyle name="Normal 4 2 5 4 4 2 2 3" xfId="18004"/>
    <cellStyle name="Normal 4 2 5 4 4 2 2 3 2" xfId="18005"/>
    <cellStyle name="Normal 4 2 5 4 4 2 2 4" xfId="18006"/>
    <cellStyle name="Normal 4 2 5 4 4 2 3" xfId="18007"/>
    <cellStyle name="Normal 4 2 5 4 4 2 3 2" xfId="18008"/>
    <cellStyle name="Normal 4 2 5 4 4 2 3 2 2" xfId="18009"/>
    <cellStyle name="Normal 4 2 5 4 4 2 3 3" xfId="18010"/>
    <cellStyle name="Normal 4 2 5 4 4 2 4" xfId="18011"/>
    <cellStyle name="Normal 4 2 5 4 4 2 4 2" xfId="18012"/>
    <cellStyle name="Normal 4 2 5 4 4 2 5" xfId="18013"/>
    <cellStyle name="Normal 4 2 5 4 4 2 5 2" xfId="18014"/>
    <cellStyle name="Normal 4 2 5 4 4 2 6" xfId="18015"/>
    <cellStyle name="Normal 4 2 5 4 4 3" xfId="18016"/>
    <cellStyle name="Normal 4 2 5 4 4 3 2" xfId="18017"/>
    <cellStyle name="Normal 4 2 5 4 4 3 2 2" xfId="18018"/>
    <cellStyle name="Normal 4 2 5 4 4 3 3" xfId="18019"/>
    <cellStyle name="Normal 4 2 5 4 4 3 3 2" xfId="18020"/>
    <cellStyle name="Normal 4 2 5 4 4 3 4" xfId="18021"/>
    <cellStyle name="Normal 4 2 5 4 4 4" xfId="18022"/>
    <cellStyle name="Normal 4 2 5 4 4 4 2" xfId="18023"/>
    <cellStyle name="Normal 4 2 5 4 4 4 2 2" xfId="18024"/>
    <cellStyle name="Normal 4 2 5 4 4 4 3" xfId="18025"/>
    <cellStyle name="Normal 4 2 5 4 4 5" xfId="18026"/>
    <cellStyle name="Normal 4 2 5 4 4 5 2" xfId="18027"/>
    <cellStyle name="Normal 4 2 5 4 4 6" xfId="18028"/>
    <cellStyle name="Normal 4 2 5 4 4 6 2" xfId="18029"/>
    <cellStyle name="Normal 4 2 5 4 4 7" xfId="18030"/>
    <cellStyle name="Normal 4 2 5 4 5" xfId="18031"/>
    <cellStyle name="Normal 4 2 5 4 5 2" xfId="18032"/>
    <cellStyle name="Normal 4 2 5 4 5 2 2" xfId="18033"/>
    <cellStyle name="Normal 4 2 5 4 5 2 2 2" xfId="18034"/>
    <cellStyle name="Normal 4 2 5 4 5 2 3" xfId="18035"/>
    <cellStyle name="Normal 4 2 5 4 5 2 3 2" xfId="18036"/>
    <cellStyle name="Normal 4 2 5 4 5 2 4" xfId="18037"/>
    <cellStyle name="Normal 4 2 5 4 5 3" xfId="18038"/>
    <cellStyle name="Normal 4 2 5 4 5 3 2" xfId="18039"/>
    <cellStyle name="Normal 4 2 5 4 5 3 2 2" xfId="18040"/>
    <cellStyle name="Normal 4 2 5 4 5 3 3" xfId="18041"/>
    <cellStyle name="Normal 4 2 5 4 5 4" xfId="18042"/>
    <cellStyle name="Normal 4 2 5 4 5 4 2" xfId="18043"/>
    <cellStyle name="Normal 4 2 5 4 5 5" xfId="18044"/>
    <cellStyle name="Normal 4 2 5 4 5 5 2" xfId="18045"/>
    <cellStyle name="Normal 4 2 5 4 5 6" xfId="18046"/>
    <cellStyle name="Normal 4 2 5 4 6" xfId="18047"/>
    <cellStyle name="Normal 4 2 5 4 6 2" xfId="18048"/>
    <cellStyle name="Normal 4 2 5 4 6 2 2" xfId="18049"/>
    <cellStyle name="Normal 4 2 5 4 6 3" xfId="18050"/>
    <cellStyle name="Normal 4 2 5 4 6 3 2" xfId="18051"/>
    <cellStyle name="Normal 4 2 5 4 6 4" xfId="18052"/>
    <cellStyle name="Normal 4 2 5 4 7" xfId="18053"/>
    <cellStyle name="Normal 4 2 5 4 7 2" xfId="18054"/>
    <cellStyle name="Normal 4 2 5 4 7 2 2" xfId="18055"/>
    <cellStyle name="Normal 4 2 5 4 7 3" xfId="18056"/>
    <cellStyle name="Normal 4 2 5 4 8" xfId="18057"/>
    <cellStyle name="Normal 4 2 5 4 8 2" xfId="18058"/>
    <cellStyle name="Normal 4 2 5 4 9" xfId="18059"/>
    <cellStyle name="Normal 4 2 5 4 9 2" xfId="18060"/>
    <cellStyle name="Normal 4 2 5 5" xfId="18061"/>
    <cellStyle name="Normal 4 2 5 5 2" xfId="18062"/>
    <cellStyle name="Normal 4 2 5 5 2 2" xfId="18063"/>
    <cellStyle name="Normal 4 2 5 5 2 2 2" xfId="18064"/>
    <cellStyle name="Normal 4 2 5 5 2 2 2 2" xfId="18065"/>
    <cellStyle name="Normal 4 2 5 5 2 2 2 2 2" xfId="18066"/>
    <cellStyle name="Normal 4 2 5 5 2 2 2 3" xfId="18067"/>
    <cellStyle name="Normal 4 2 5 5 2 2 2 3 2" xfId="18068"/>
    <cellStyle name="Normal 4 2 5 5 2 2 2 4" xfId="18069"/>
    <cellStyle name="Normal 4 2 5 5 2 2 3" xfId="18070"/>
    <cellStyle name="Normal 4 2 5 5 2 2 3 2" xfId="18071"/>
    <cellStyle name="Normal 4 2 5 5 2 2 3 2 2" xfId="18072"/>
    <cellStyle name="Normal 4 2 5 5 2 2 3 3" xfId="18073"/>
    <cellStyle name="Normal 4 2 5 5 2 2 4" xfId="18074"/>
    <cellStyle name="Normal 4 2 5 5 2 2 4 2" xfId="18075"/>
    <cellStyle name="Normal 4 2 5 5 2 2 5" xfId="18076"/>
    <cellStyle name="Normal 4 2 5 5 2 2 5 2" xfId="18077"/>
    <cellStyle name="Normal 4 2 5 5 2 2 6" xfId="18078"/>
    <cellStyle name="Normal 4 2 5 5 2 3" xfId="18079"/>
    <cellStyle name="Normal 4 2 5 5 2 3 2" xfId="18080"/>
    <cellStyle name="Normal 4 2 5 5 2 3 2 2" xfId="18081"/>
    <cellStyle name="Normal 4 2 5 5 2 3 3" xfId="18082"/>
    <cellStyle name="Normal 4 2 5 5 2 3 3 2" xfId="18083"/>
    <cellStyle name="Normal 4 2 5 5 2 3 4" xfId="18084"/>
    <cellStyle name="Normal 4 2 5 5 2 4" xfId="18085"/>
    <cellStyle name="Normal 4 2 5 5 2 4 2" xfId="18086"/>
    <cellStyle name="Normal 4 2 5 5 2 4 2 2" xfId="18087"/>
    <cellStyle name="Normal 4 2 5 5 2 4 3" xfId="18088"/>
    <cellStyle name="Normal 4 2 5 5 2 5" xfId="18089"/>
    <cellStyle name="Normal 4 2 5 5 2 5 2" xfId="18090"/>
    <cellStyle name="Normal 4 2 5 5 2 6" xfId="18091"/>
    <cellStyle name="Normal 4 2 5 5 2 6 2" xfId="18092"/>
    <cellStyle name="Normal 4 2 5 5 2 7" xfId="18093"/>
    <cellStyle name="Normal 4 2 5 5 3" xfId="18094"/>
    <cellStyle name="Normal 4 2 5 5 3 2" xfId="18095"/>
    <cellStyle name="Normal 4 2 5 5 3 2 2" xfId="18096"/>
    <cellStyle name="Normal 4 2 5 5 3 2 2 2" xfId="18097"/>
    <cellStyle name="Normal 4 2 5 5 3 2 2 2 2" xfId="18098"/>
    <cellStyle name="Normal 4 2 5 5 3 2 2 3" xfId="18099"/>
    <cellStyle name="Normal 4 2 5 5 3 2 2 3 2" xfId="18100"/>
    <cellStyle name="Normal 4 2 5 5 3 2 2 4" xfId="18101"/>
    <cellStyle name="Normal 4 2 5 5 3 2 3" xfId="18102"/>
    <cellStyle name="Normal 4 2 5 5 3 2 3 2" xfId="18103"/>
    <cellStyle name="Normal 4 2 5 5 3 2 3 2 2" xfId="18104"/>
    <cellStyle name="Normal 4 2 5 5 3 2 3 3" xfId="18105"/>
    <cellStyle name="Normal 4 2 5 5 3 2 4" xfId="18106"/>
    <cellStyle name="Normal 4 2 5 5 3 2 4 2" xfId="18107"/>
    <cellStyle name="Normal 4 2 5 5 3 2 5" xfId="18108"/>
    <cellStyle name="Normal 4 2 5 5 3 2 5 2" xfId="18109"/>
    <cellStyle name="Normal 4 2 5 5 3 2 6" xfId="18110"/>
    <cellStyle name="Normal 4 2 5 5 3 3" xfId="18111"/>
    <cellStyle name="Normal 4 2 5 5 3 3 2" xfId="18112"/>
    <cellStyle name="Normal 4 2 5 5 3 3 2 2" xfId="18113"/>
    <cellStyle name="Normal 4 2 5 5 3 3 3" xfId="18114"/>
    <cellStyle name="Normal 4 2 5 5 3 3 3 2" xfId="18115"/>
    <cellStyle name="Normal 4 2 5 5 3 3 4" xfId="18116"/>
    <cellStyle name="Normal 4 2 5 5 3 4" xfId="18117"/>
    <cellStyle name="Normal 4 2 5 5 3 4 2" xfId="18118"/>
    <cellStyle name="Normal 4 2 5 5 3 4 2 2" xfId="18119"/>
    <cellStyle name="Normal 4 2 5 5 3 4 3" xfId="18120"/>
    <cellStyle name="Normal 4 2 5 5 3 5" xfId="18121"/>
    <cellStyle name="Normal 4 2 5 5 3 5 2" xfId="18122"/>
    <cellStyle name="Normal 4 2 5 5 3 6" xfId="18123"/>
    <cellStyle name="Normal 4 2 5 5 3 6 2" xfId="18124"/>
    <cellStyle name="Normal 4 2 5 5 3 7" xfId="18125"/>
    <cellStyle name="Normal 4 2 5 5 4" xfId="18126"/>
    <cellStyle name="Normal 4 2 5 5 4 2" xfId="18127"/>
    <cellStyle name="Normal 4 2 5 5 4 2 2" xfId="18128"/>
    <cellStyle name="Normal 4 2 5 5 4 2 2 2" xfId="18129"/>
    <cellStyle name="Normal 4 2 5 5 4 2 3" xfId="18130"/>
    <cellStyle name="Normal 4 2 5 5 4 2 3 2" xfId="18131"/>
    <cellStyle name="Normal 4 2 5 5 4 2 4" xfId="18132"/>
    <cellStyle name="Normal 4 2 5 5 4 3" xfId="18133"/>
    <cellStyle name="Normal 4 2 5 5 4 3 2" xfId="18134"/>
    <cellStyle name="Normal 4 2 5 5 4 3 2 2" xfId="18135"/>
    <cellStyle name="Normal 4 2 5 5 4 3 3" xfId="18136"/>
    <cellStyle name="Normal 4 2 5 5 4 4" xfId="18137"/>
    <cellStyle name="Normal 4 2 5 5 4 4 2" xfId="18138"/>
    <cellStyle name="Normal 4 2 5 5 4 5" xfId="18139"/>
    <cellStyle name="Normal 4 2 5 5 4 5 2" xfId="18140"/>
    <cellStyle name="Normal 4 2 5 5 4 6" xfId="18141"/>
    <cellStyle name="Normal 4 2 5 5 5" xfId="18142"/>
    <cellStyle name="Normal 4 2 5 5 5 2" xfId="18143"/>
    <cellStyle name="Normal 4 2 5 5 5 2 2" xfId="18144"/>
    <cellStyle name="Normal 4 2 5 5 5 3" xfId="18145"/>
    <cellStyle name="Normal 4 2 5 5 5 3 2" xfId="18146"/>
    <cellStyle name="Normal 4 2 5 5 5 4" xfId="18147"/>
    <cellStyle name="Normal 4 2 5 5 6" xfId="18148"/>
    <cellStyle name="Normal 4 2 5 5 6 2" xfId="18149"/>
    <cellStyle name="Normal 4 2 5 5 6 2 2" xfId="18150"/>
    <cellStyle name="Normal 4 2 5 5 6 3" xfId="18151"/>
    <cellStyle name="Normal 4 2 5 5 7" xfId="18152"/>
    <cellStyle name="Normal 4 2 5 5 7 2" xfId="18153"/>
    <cellStyle name="Normal 4 2 5 5 8" xfId="18154"/>
    <cellStyle name="Normal 4 2 5 5 8 2" xfId="18155"/>
    <cellStyle name="Normal 4 2 5 5 9" xfId="18156"/>
    <cellStyle name="Normal 4 2 5 6" xfId="18157"/>
    <cellStyle name="Normal 4 2 5 6 2" xfId="18158"/>
    <cellStyle name="Normal 4 2 5 6 2 2" xfId="18159"/>
    <cellStyle name="Normal 4 2 5 6 2 2 2" xfId="18160"/>
    <cellStyle name="Normal 4 2 5 6 2 2 2 2" xfId="18161"/>
    <cellStyle name="Normal 4 2 5 6 2 2 3" xfId="18162"/>
    <cellStyle name="Normal 4 2 5 6 2 2 3 2" xfId="18163"/>
    <cellStyle name="Normal 4 2 5 6 2 2 4" xfId="18164"/>
    <cellStyle name="Normal 4 2 5 6 2 3" xfId="18165"/>
    <cellStyle name="Normal 4 2 5 6 2 3 2" xfId="18166"/>
    <cellStyle name="Normal 4 2 5 6 2 3 2 2" xfId="18167"/>
    <cellStyle name="Normal 4 2 5 6 2 3 3" xfId="18168"/>
    <cellStyle name="Normal 4 2 5 6 2 4" xfId="18169"/>
    <cellStyle name="Normal 4 2 5 6 2 4 2" xfId="18170"/>
    <cellStyle name="Normal 4 2 5 6 2 5" xfId="18171"/>
    <cellStyle name="Normal 4 2 5 6 2 5 2" xfId="18172"/>
    <cellStyle name="Normal 4 2 5 6 2 6" xfId="18173"/>
    <cellStyle name="Normal 4 2 5 6 3" xfId="18174"/>
    <cellStyle name="Normal 4 2 5 6 3 2" xfId="18175"/>
    <cellStyle name="Normal 4 2 5 6 3 2 2" xfId="18176"/>
    <cellStyle name="Normal 4 2 5 6 3 3" xfId="18177"/>
    <cellStyle name="Normal 4 2 5 6 3 3 2" xfId="18178"/>
    <cellStyle name="Normal 4 2 5 6 3 4" xfId="18179"/>
    <cellStyle name="Normal 4 2 5 6 4" xfId="18180"/>
    <cellStyle name="Normal 4 2 5 6 4 2" xfId="18181"/>
    <cellStyle name="Normal 4 2 5 6 4 2 2" xfId="18182"/>
    <cellStyle name="Normal 4 2 5 6 4 3" xfId="18183"/>
    <cellStyle name="Normal 4 2 5 6 5" xfId="18184"/>
    <cellStyle name="Normal 4 2 5 6 5 2" xfId="18185"/>
    <cellStyle name="Normal 4 2 5 6 6" xfId="18186"/>
    <cellStyle name="Normal 4 2 5 6 6 2" xfId="18187"/>
    <cellStyle name="Normal 4 2 5 6 7" xfId="18188"/>
    <cellStyle name="Normal 4 2 5 7" xfId="18189"/>
    <cellStyle name="Normal 4 2 5 7 2" xfId="18190"/>
    <cellStyle name="Normal 4 2 5 7 2 2" xfId="18191"/>
    <cellStyle name="Normal 4 2 5 7 2 2 2" xfId="18192"/>
    <cellStyle name="Normal 4 2 5 7 2 2 2 2" xfId="18193"/>
    <cellStyle name="Normal 4 2 5 7 2 2 3" xfId="18194"/>
    <cellStyle name="Normal 4 2 5 7 2 2 3 2" xfId="18195"/>
    <cellStyle name="Normal 4 2 5 7 2 2 4" xfId="18196"/>
    <cellStyle name="Normal 4 2 5 7 2 3" xfId="18197"/>
    <cellStyle name="Normal 4 2 5 7 2 3 2" xfId="18198"/>
    <cellStyle name="Normal 4 2 5 7 2 3 2 2" xfId="18199"/>
    <cellStyle name="Normal 4 2 5 7 2 3 3" xfId="18200"/>
    <cellStyle name="Normal 4 2 5 7 2 4" xfId="18201"/>
    <cellStyle name="Normal 4 2 5 7 2 4 2" xfId="18202"/>
    <cellStyle name="Normal 4 2 5 7 2 5" xfId="18203"/>
    <cellStyle name="Normal 4 2 5 7 2 5 2" xfId="18204"/>
    <cellStyle name="Normal 4 2 5 7 2 6" xfId="18205"/>
    <cellStyle name="Normal 4 2 5 7 3" xfId="18206"/>
    <cellStyle name="Normal 4 2 5 7 3 2" xfId="18207"/>
    <cellStyle name="Normal 4 2 5 7 3 2 2" xfId="18208"/>
    <cellStyle name="Normal 4 2 5 7 3 3" xfId="18209"/>
    <cellStyle name="Normal 4 2 5 7 3 3 2" xfId="18210"/>
    <cellStyle name="Normal 4 2 5 7 3 4" xfId="18211"/>
    <cellStyle name="Normal 4 2 5 7 4" xfId="18212"/>
    <cellStyle name="Normal 4 2 5 7 4 2" xfId="18213"/>
    <cellStyle name="Normal 4 2 5 7 4 2 2" xfId="18214"/>
    <cellStyle name="Normal 4 2 5 7 4 3" xfId="18215"/>
    <cellStyle name="Normal 4 2 5 7 5" xfId="18216"/>
    <cellStyle name="Normal 4 2 5 7 5 2" xfId="18217"/>
    <cellStyle name="Normal 4 2 5 7 6" xfId="18218"/>
    <cellStyle name="Normal 4 2 5 7 6 2" xfId="18219"/>
    <cellStyle name="Normal 4 2 5 7 7" xfId="18220"/>
    <cellStyle name="Normal 4 2 5 8" xfId="18221"/>
    <cellStyle name="Normal 4 2 5 8 2" xfId="18222"/>
    <cellStyle name="Normal 4 2 5 8 2 2" xfId="18223"/>
    <cellStyle name="Normal 4 2 5 8 2 2 2" xfId="18224"/>
    <cellStyle name="Normal 4 2 5 8 2 3" xfId="18225"/>
    <cellStyle name="Normal 4 2 5 8 2 3 2" xfId="18226"/>
    <cellStyle name="Normal 4 2 5 8 2 4" xfId="18227"/>
    <cellStyle name="Normal 4 2 5 8 3" xfId="18228"/>
    <cellStyle name="Normal 4 2 5 8 3 2" xfId="18229"/>
    <cellStyle name="Normal 4 2 5 8 3 2 2" xfId="18230"/>
    <cellStyle name="Normal 4 2 5 8 3 3" xfId="18231"/>
    <cellStyle name="Normal 4 2 5 8 4" xfId="18232"/>
    <cellStyle name="Normal 4 2 5 8 4 2" xfId="18233"/>
    <cellStyle name="Normal 4 2 5 8 5" xfId="18234"/>
    <cellStyle name="Normal 4 2 5 8 5 2" xfId="18235"/>
    <cellStyle name="Normal 4 2 5 8 6" xfId="18236"/>
    <cellStyle name="Normal 4 2 5 9" xfId="18237"/>
    <cellStyle name="Normal 4 2 5 9 2" xfId="18238"/>
    <cellStyle name="Normal 4 2 5 9 2 2" xfId="18239"/>
    <cellStyle name="Normal 4 2 5 9 3" xfId="18240"/>
    <cellStyle name="Normal 4 2 5 9 3 2" xfId="18241"/>
    <cellStyle name="Normal 4 2 5 9 4" xfId="18242"/>
    <cellStyle name="Normal 4 2 6" xfId="18243"/>
    <cellStyle name="Normal 4 2 6 10" xfId="18244"/>
    <cellStyle name="Normal 4 2 6 10 2" xfId="18245"/>
    <cellStyle name="Normal 4 2 6 11" xfId="18246"/>
    <cellStyle name="Normal 4 2 6 11 2" xfId="18247"/>
    <cellStyle name="Normal 4 2 6 12" xfId="18248"/>
    <cellStyle name="Normal 4 2 6 2" xfId="18249"/>
    <cellStyle name="Normal 4 2 6 2 10" xfId="18250"/>
    <cellStyle name="Normal 4 2 6 2 2" xfId="18251"/>
    <cellStyle name="Normal 4 2 6 2 2 2" xfId="18252"/>
    <cellStyle name="Normal 4 2 6 2 2 2 2" xfId="18253"/>
    <cellStyle name="Normal 4 2 6 2 2 2 2 2" xfId="18254"/>
    <cellStyle name="Normal 4 2 6 2 2 2 2 2 2" xfId="18255"/>
    <cellStyle name="Normal 4 2 6 2 2 2 2 2 2 2" xfId="18256"/>
    <cellStyle name="Normal 4 2 6 2 2 2 2 2 3" xfId="18257"/>
    <cellStyle name="Normal 4 2 6 2 2 2 2 2 3 2" xfId="18258"/>
    <cellStyle name="Normal 4 2 6 2 2 2 2 2 4" xfId="18259"/>
    <cellStyle name="Normal 4 2 6 2 2 2 2 3" xfId="18260"/>
    <cellStyle name="Normal 4 2 6 2 2 2 2 3 2" xfId="18261"/>
    <cellStyle name="Normal 4 2 6 2 2 2 2 3 2 2" xfId="18262"/>
    <cellStyle name="Normal 4 2 6 2 2 2 2 3 3" xfId="18263"/>
    <cellStyle name="Normal 4 2 6 2 2 2 2 4" xfId="18264"/>
    <cellStyle name="Normal 4 2 6 2 2 2 2 4 2" xfId="18265"/>
    <cellStyle name="Normal 4 2 6 2 2 2 2 5" xfId="18266"/>
    <cellStyle name="Normal 4 2 6 2 2 2 2 5 2" xfId="18267"/>
    <cellStyle name="Normal 4 2 6 2 2 2 2 6" xfId="18268"/>
    <cellStyle name="Normal 4 2 6 2 2 2 3" xfId="18269"/>
    <cellStyle name="Normal 4 2 6 2 2 2 3 2" xfId="18270"/>
    <cellStyle name="Normal 4 2 6 2 2 2 3 2 2" xfId="18271"/>
    <cellStyle name="Normal 4 2 6 2 2 2 3 3" xfId="18272"/>
    <cellStyle name="Normal 4 2 6 2 2 2 3 3 2" xfId="18273"/>
    <cellStyle name="Normal 4 2 6 2 2 2 3 4" xfId="18274"/>
    <cellStyle name="Normal 4 2 6 2 2 2 4" xfId="18275"/>
    <cellStyle name="Normal 4 2 6 2 2 2 4 2" xfId="18276"/>
    <cellStyle name="Normal 4 2 6 2 2 2 4 2 2" xfId="18277"/>
    <cellStyle name="Normal 4 2 6 2 2 2 4 3" xfId="18278"/>
    <cellStyle name="Normal 4 2 6 2 2 2 5" xfId="18279"/>
    <cellStyle name="Normal 4 2 6 2 2 2 5 2" xfId="18280"/>
    <cellStyle name="Normal 4 2 6 2 2 2 6" xfId="18281"/>
    <cellStyle name="Normal 4 2 6 2 2 2 6 2" xfId="18282"/>
    <cellStyle name="Normal 4 2 6 2 2 2 7" xfId="18283"/>
    <cellStyle name="Normal 4 2 6 2 2 3" xfId="18284"/>
    <cellStyle name="Normal 4 2 6 2 2 3 2" xfId="18285"/>
    <cellStyle name="Normal 4 2 6 2 2 3 2 2" xfId="18286"/>
    <cellStyle name="Normal 4 2 6 2 2 3 2 2 2" xfId="18287"/>
    <cellStyle name="Normal 4 2 6 2 2 3 2 2 2 2" xfId="18288"/>
    <cellStyle name="Normal 4 2 6 2 2 3 2 2 3" xfId="18289"/>
    <cellStyle name="Normal 4 2 6 2 2 3 2 2 3 2" xfId="18290"/>
    <cellStyle name="Normal 4 2 6 2 2 3 2 2 4" xfId="18291"/>
    <cellStyle name="Normal 4 2 6 2 2 3 2 3" xfId="18292"/>
    <cellStyle name="Normal 4 2 6 2 2 3 2 3 2" xfId="18293"/>
    <cellStyle name="Normal 4 2 6 2 2 3 2 3 2 2" xfId="18294"/>
    <cellStyle name="Normal 4 2 6 2 2 3 2 3 3" xfId="18295"/>
    <cellStyle name="Normal 4 2 6 2 2 3 2 4" xfId="18296"/>
    <cellStyle name="Normal 4 2 6 2 2 3 2 4 2" xfId="18297"/>
    <cellStyle name="Normal 4 2 6 2 2 3 2 5" xfId="18298"/>
    <cellStyle name="Normal 4 2 6 2 2 3 2 5 2" xfId="18299"/>
    <cellStyle name="Normal 4 2 6 2 2 3 2 6" xfId="18300"/>
    <cellStyle name="Normal 4 2 6 2 2 3 3" xfId="18301"/>
    <cellStyle name="Normal 4 2 6 2 2 3 3 2" xfId="18302"/>
    <cellStyle name="Normal 4 2 6 2 2 3 3 2 2" xfId="18303"/>
    <cellStyle name="Normal 4 2 6 2 2 3 3 3" xfId="18304"/>
    <cellStyle name="Normal 4 2 6 2 2 3 3 3 2" xfId="18305"/>
    <cellStyle name="Normal 4 2 6 2 2 3 3 4" xfId="18306"/>
    <cellStyle name="Normal 4 2 6 2 2 3 4" xfId="18307"/>
    <cellStyle name="Normal 4 2 6 2 2 3 4 2" xfId="18308"/>
    <cellStyle name="Normal 4 2 6 2 2 3 4 2 2" xfId="18309"/>
    <cellStyle name="Normal 4 2 6 2 2 3 4 3" xfId="18310"/>
    <cellStyle name="Normal 4 2 6 2 2 3 5" xfId="18311"/>
    <cellStyle name="Normal 4 2 6 2 2 3 5 2" xfId="18312"/>
    <cellStyle name="Normal 4 2 6 2 2 3 6" xfId="18313"/>
    <cellStyle name="Normal 4 2 6 2 2 3 6 2" xfId="18314"/>
    <cellStyle name="Normal 4 2 6 2 2 3 7" xfId="18315"/>
    <cellStyle name="Normal 4 2 6 2 2 4" xfId="18316"/>
    <cellStyle name="Normal 4 2 6 2 2 4 2" xfId="18317"/>
    <cellStyle name="Normal 4 2 6 2 2 4 2 2" xfId="18318"/>
    <cellStyle name="Normal 4 2 6 2 2 4 2 2 2" xfId="18319"/>
    <cellStyle name="Normal 4 2 6 2 2 4 2 3" xfId="18320"/>
    <cellStyle name="Normal 4 2 6 2 2 4 2 3 2" xfId="18321"/>
    <cellStyle name="Normal 4 2 6 2 2 4 2 4" xfId="18322"/>
    <cellStyle name="Normal 4 2 6 2 2 4 3" xfId="18323"/>
    <cellStyle name="Normal 4 2 6 2 2 4 3 2" xfId="18324"/>
    <cellStyle name="Normal 4 2 6 2 2 4 3 2 2" xfId="18325"/>
    <cellStyle name="Normal 4 2 6 2 2 4 3 3" xfId="18326"/>
    <cellStyle name="Normal 4 2 6 2 2 4 4" xfId="18327"/>
    <cellStyle name="Normal 4 2 6 2 2 4 4 2" xfId="18328"/>
    <cellStyle name="Normal 4 2 6 2 2 4 5" xfId="18329"/>
    <cellStyle name="Normal 4 2 6 2 2 4 5 2" xfId="18330"/>
    <cellStyle name="Normal 4 2 6 2 2 4 6" xfId="18331"/>
    <cellStyle name="Normal 4 2 6 2 2 5" xfId="18332"/>
    <cellStyle name="Normal 4 2 6 2 2 5 2" xfId="18333"/>
    <cellStyle name="Normal 4 2 6 2 2 5 2 2" xfId="18334"/>
    <cellStyle name="Normal 4 2 6 2 2 5 3" xfId="18335"/>
    <cellStyle name="Normal 4 2 6 2 2 5 3 2" xfId="18336"/>
    <cellStyle name="Normal 4 2 6 2 2 5 4" xfId="18337"/>
    <cellStyle name="Normal 4 2 6 2 2 6" xfId="18338"/>
    <cellStyle name="Normal 4 2 6 2 2 6 2" xfId="18339"/>
    <cellStyle name="Normal 4 2 6 2 2 6 2 2" xfId="18340"/>
    <cellStyle name="Normal 4 2 6 2 2 6 3" xfId="18341"/>
    <cellStyle name="Normal 4 2 6 2 2 7" xfId="18342"/>
    <cellStyle name="Normal 4 2 6 2 2 7 2" xfId="18343"/>
    <cellStyle name="Normal 4 2 6 2 2 8" xfId="18344"/>
    <cellStyle name="Normal 4 2 6 2 2 8 2" xfId="18345"/>
    <cellStyle name="Normal 4 2 6 2 2 9" xfId="18346"/>
    <cellStyle name="Normal 4 2 6 2 3" xfId="18347"/>
    <cellStyle name="Normal 4 2 6 2 3 2" xfId="18348"/>
    <cellStyle name="Normal 4 2 6 2 3 2 2" xfId="18349"/>
    <cellStyle name="Normal 4 2 6 2 3 2 2 2" xfId="18350"/>
    <cellStyle name="Normal 4 2 6 2 3 2 2 2 2" xfId="18351"/>
    <cellStyle name="Normal 4 2 6 2 3 2 2 3" xfId="18352"/>
    <cellStyle name="Normal 4 2 6 2 3 2 2 3 2" xfId="18353"/>
    <cellStyle name="Normal 4 2 6 2 3 2 2 4" xfId="18354"/>
    <cellStyle name="Normal 4 2 6 2 3 2 3" xfId="18355"/>
    <cellStyle name="Normal 4 2 6 2 3 2 3 2" xfId="18356"/>
    <cellStyle name="Normal 4 2 6 2 3 2 3 2 2" xfId="18357"/>
    <cellStyle name="Normal 4 2 6 2 3 2 3 3" xfId="18358"/>
    <cellStyle name="Normal 4 2 6 2 3 2 4" xfId="18359"/>
    <cellStyle name="Normal 4 2 6 2 3 2 4 2" xfId="18360"/>
    <cellStyle name="Normal 4 2 6 2 3 2 5" xfId="18361"/>
    <cellStyle name="Normal 4 2 6 2 3 2 5 2" xfId="18362"/>
    <cellStyle name="Normal 4 2 6 2 3 2 6" xfId="18363"/>
    <cellStyle name="Normal 4 2 6 2 3 3" xfId="18364"/>
    <cellStyle name="Normal 4 2 6 2 3 3 2" xfId="18365"/>
    <cellStyle name="Normal 4 2 6 2 3 3 2 2" xfId="18366"/>
    <cellStyle name="Normal 4 2 6 2 3 3 3" xfId="18367"/>
    <cellStyle name="Normal 4 2 6 2 3 3 3 2" xfId="18368"/>
    <cellStyle name="Normal 4 2 6 2 3 3 4" xfId="18369"/>
    <cellStyle name="Normal 4 2 6 2 3 4" xfId="18370"/>
    <cellStyle name="Normal 4 2 6 2 3 4 2" xfId="18371"/>
    <cellStyle name="Normal 4 2 6 2 3 4 2 2" xfId="18372"/>
    <cellStyle name="Normal 4 2 6 2 3 4 3" xfId="18373"/>
    <cellStyle name="Normal 4 2 6 2 3 5" xfId="18374"/>
    <cellStyle name="Normal 4 2 6 2 3 5 2" xfId="18375"/>
    <cellStyle name="Normal 4 2 6 2 3 6" xfId="18376"/>
    <cellStyle name="Normal 4 2 6 2 3 6 2" xfId="18377"/>
    <cellStyle name="Normal 4 2 6 2 3 7" xfId="18378"/>
    <cellStyle name="Normal 4 2 6 2 4" xfId="18379"/>
    <cellStyle name="Normal 4 2 6 2 4 2" xfId="18380"/>
    <cellStyle name="Normal 4 2 6 2 4 2 2" xfId="18381"/>
    <cellStyle name="Normal 4 2 6 2 4 2 2 2" xfId="18382"/>
    <cellStyle name="Normal 4 2 6 2 4 2 2 2 2" xfId="18383"/>
    <cellStyle name="Normal 4 2 6 2 4 2 2 3" xfId="18384"/>
    <cellStyle name="Normal 4 2 6 2 4 2 2 3 2" xfId="18385"/>
    <cellStyle name="Normal 4 2 6 2 4 2 2 4" xfId="18386"/>
    <cellStyle name="Normal 4 2 6 2 4 2 3" xfId="18387"/>
    <cellStyle name="Normal 4 2 6 2 4 2 3 2" xfId="18388"/>
    <cellStyle name="Normal 4 2 6 2 4 2 3 2 2" xfId="18389"/>
    <cellStyle name="Normal 4 2 6 2 4 2 3 3" xfId="18390"/>
    <cellStyle name="Normal 4 2 6 2 4 2 4" xfId="18391"/>
    <cellStyle name="Normal 4 2 6 2 4 2 4 2" xfId="18392"/>
    <cellStyle name="Normal 4 2 6 2 4 2 5" xfId="18393"/>
    <cellStyle name="Normal 4 2 6 2 4 2 5 2" xfId="18394"/>
    <cellStyle name="Normal 4 2 6 2 4 2 6" xfId="18395"/>
    <cellStyle name="Normal 4 2 6 2 4 3" xfId="18396"/>
    <cellStyle name="Normal 4 2 6 2 4 3 2" xfId="18397"/>
    <cellStyle name="Normal 4 2 6 2 4 3 2 2" xfId="18398"/>
    <cellStyle name="Normal 4 2 6 2 4 3 3" xfId="18399"/>
    <cellStyle name="Normal 4 2 6 2 4 3 3 2" xfId="18400"/>
    <cellStyle name="Normal 4 2 6 2 4 3 4" xfId="18401"/>
    <cellStyle name="Normal 4 2 6 2 4 4" xfId="18402"/>
    <cellStyle name="Normal 4 2 6 2 4 4 2" xfId="18403"/>
    <cellStyle name="Normal 4 2 6 2 4 4 2 2" xfId="18404"/>
    <cellStyle name="Normal 4 2 6 2 4 4 3" xfId="18405"/>
    <cellStyle name="Normal 4 2 6 2 4 5" xfId="18406"/>
    <cellStyle name="Normal 4 2 6 2 4 5 2" xfId="18407"/>
    <cellStyle name="Normal 4 2 6 2 4 6" xfId="18408"/>
    <cellStyle name="Normal 4 2 6 2 4 6 2" xfId="18409"/>
    <cellStyle name="Normal 4 2 6 2 4 7" xfId="18410"/>
    <cellStyle name="Normal 4 2 6 2 5" xfId="18411"/>
    <cellStyle name="Normal 4 2 6 2 5 2" xfId="18412"/>
    <cellStyle name="Normal 4 2 6 2 5 2 2" xfId="18413"/>
    <cellStyle name="Normal 4 2 6 2 5 2 2 2" xfId="18414"/>
    <cellStyle name="Normal 4 2 6 2 5 2 3" xfId="18415"/>
    <cellStyle name="Normal 4 2 6 2 5 2 3 2" xfId="18416"/>
    <cellStyle name="Normal 4 2 6 2 5 2 4" xfId="18417"/>
    <cellStyle name="Normal 4 2 6 2 5 3" xfId="18418"/>
    <cellStyle name="Normal 4 2 6 2 5 3 2" xfId="18419"/>
    <cellStyle name="Normal 4 2 6 2 5 3 2 2" xfId="18420"/>
    <cellStyle name="Normal 4 2 6 2 5 3 3" xfId="18421"/>
    <cellStyle name="Normal 4 2 6 2 5 4" xfId="18422"/>
    <cellStyle name="Normal 4 2 6 2 5 4 2" xfId="18423"/>
    <cellStyle name="Normal 4 2 6 2 5 5" xfId="18424"/>
    <cellStyle name="Normal 4 2 6 2 5 5 2" xfId="18425"/>
    <cellStyle name="Normal 4 2 6 2 5 6" xfId="18426"/>
    <cellStyle name="Normal 4 2 6 2 6" xfId="18427"/>
    <cellStyle name="Normal 4 2 6 2 6 2" xfId="18428"/>
    <cellStyle name="Normal 4 2 6 2 6 2 2" xfId="18429"/>
    <cellStyle name="Normal 4 2 6 2 6 3" xfId="18430"/>
    <cellStyle name="Normal 4 2 6 2 6 3 2" xfId="18431"/>
    <cellStyle name="Normal 4 2 6 2 6 4" xfId="18432"/>
    <cellStyle name="Normal 4 2 6 2 7" xfId="18433"/>
    <cellStyle name="Normal 4 2 6 2 7 2" xfId="18434"/>
    <cellStyle name="Normal 4 2 6 2 7 2 2" xfId="18435"/>
    <cellStyle name="Normal 4 2 6 2 7 3" xfId="18436"/>
    <cellStyle name="Normal 4 2 6 2 8" xfId="18437"/>
    <cellStyle name="Normal 4 2 6 2 8 2" xfId="18438"/>
    <cellStyle name="Normal 4 2 6 2 9" xfId="18439"/>
    <cellStyle name="Normal 4 2 6 2 9 2" xfId="18440"/>
    <cellStyle name="Normal 4 2 6 3" xfId="18441"/>
    <cellStyle name="Normal 4 2 6 3 10" xfId="18442"/>
    <cellStyle name="Normal 4 2 6 3 2" xfId="18443"/>
    <cellStyle name="Normal 4 2 6 3 2 2" xfId="18444"/>
    <cellStyle name="Normal 4 2 6 3 2 2 2" xfId="18445"/>
    <cellStyle name="Normal 4 2 6 3 2 2 2 2" xfId="18446"/>
    <cellStyle name="Normal 4 2 6 3 2 2 2 2 2" xfId="18447"/>
    <cellStyle name="Normal 4 2 6 3 2 2 2 2 2 2" xfId="18448"/>
    <cellStyle name="Normal 4 2 6 3 2 2 2 2 3" xfId="18449"/>
    <cellStyle name="Normal 4 2 6 3 2 2 2 2 3 2" xfId="18450"/>
    <cellStyle name="Normal 4 2 6 3 2 2 2 2 4" xfId="18451"/>
    <cellStyle name="Normal 4 2 6 3 2 2 2 3" xfId="18452"/>
    <cellStyle name="Normal 4 2 6 3 2 2 2 3 2" xfId="18453"/>
    <cellStyle name="Normal 4 2 6 3 2 2 2 3 2 2" xfId="18454"/>
    <cellStyle name="Normal 4 2 6 3 2 2 2 3 3" xfId="18455"/>
    <cellStyle name="Normal 4 2 6 3 2 2 2 4" xfId="18456"/>
    <cellStyle name="Normal 4 2 6 3 2 2 2 4 2" xfId="18457"/>
    <cellStyle name="Normal 4 2 6 3 2 2 2 5" xfId="18458"/>
    <cellStyle name="Normal 4 2 6 3 2 2 2 5 2" xfId="18459"/>
    <cellStyle name="Normal 4 2 6 3 2 2 2 6" xfId="18460"/>
    <cellStyle name="Normal 4 2 6 3 2 2 3" xfId="18461"/>
    <cellStyle name="Normal 4 2 6 3 2 2 3 2" xfId="18462"/>
    <cellStyle name="Normal 4 2 6 3 2 2 3 2 2" xfId="18463"/>
    <cellStyle name="Normal 4 2 6 3 2 2 3 3" xfId="18464"/>
    <cellStyle name="Normal 4 2 6 3 2 2 3 3 2" xfId="18465"/>
    <cellStyle name="Normal 4 2 6 3 2 2 3 4" xfId="18466"/>
    <cellStyle name="Normal 4 2 6 3 2 2 4" xfId="18467"/>
    <cellStyle name="Normal 4 2 6 3 2 2 4 2" xfId="18468"/>
    <cellStyle name="Normal 4 2 6 3 2 2 4 2 2" xfId="18469"/>
    <cellStyle name="Normal 4 2 6 3 2 2 4 3" xfId="18470"/>
    <cellStyle name="Normal 4 2 6 3 2 2 5" xfId="18471"/>
    <cellStyle name="Normal 4 2 6 3 2 2 5 2" xfId="18472"/>
    <cellStyle name="Normal 4 2 6 3 2 2 6" xfId="18473"/>
    <cellStyle name="Normal 4 2 6 3 2 2 6 2" xfId="18474"/>
    <cellStyle name="Normal 4 2 6 3 2 2 7" xfId="18475"/>
    <cellStyle name="Normal 4 2 6 3 2 3" xfId="18476"/>
    <cellStyle name="Normal 4 2 6 3 2 3 2" xfId="18477"/>
    <cellStyle name="Normal 4 2 6 3 2 3 2 2" xfId="18478"/>
    <cellStyle name="Normal 4 2 6 3 2 3 2 2 2" xfId="18479"/>
    <cellStyle name="Normal 4 2 6 3 2 3 2 2 2 2" xfId="18480"/>
    <cellStyle name="Normal 4 2 6 3 2 3 2 2 3" xfId="18481"/>
    <cellStyle name="Normal 4 2 6 3 2 3 2 2 3 2" xfId="18482"/>
    <cellStyle name="Normal 4 2 6 3 2 3 2 2 4" xfId="18483"/>
    <cellStyle name="Normal 4 2 6 3 2 3 2 3" xfId="18484"/>
    <cellStyle name="Normal 4 2 6 3 2 3 2 3 2" xfId="18485"/>
    <cellStyle name="Normal 4 2 6 3 2 3 2 3 2 2" xfId="18486"/>
    <cellStyle name="Normal 4 2 6 3 2 3 2 3 3" xfId="18487"/>
    <cellStyle name="Normal 4 2 6 3 2 3 2 4" xfId="18488"/>
    <cellStyle name="Normal 4 2 6 3 2 3 2 4 2" xfId="18489"/>
    <cellStyle name="Normal 4 2 6 3 2 3 2 5" xfId="18490"/>
    <cellStyle name="Normal 4 2 6 3 2 3 2 5 2" xfId="18491"/>
    <cellStyle name="Normal 4 2 6 3 2 3 2 6" xfId="18492"/>
    <cellStyle name="Normal 4 2 6 3 2 3 3" xfId="18493"/>
    <cellStyle name="Normal 4 2 6 3 2 3 3 2" xfId="18494"/>
    <cellStyle name="Normal 4 2 6 3 2 3 3 2 2" xfId="18495"/>
    <cellStyle name="Normal 4 2 6 3 2 3 3 3" xfId="18496"/>
    <cellStyle name="Normal 4 2 6 3 2 3 3 3 2" xfId="18497"/>
    <cellStyle name="Normal 4 2 6 3 2 3 3 4" xfId="18498"/>
    <cellStyle name="Normal 4 2 6 3 2 3 4" xfId="18499"/>
    <cellStyle name="Normal 4 2 6 3 2 3 4 2" xfId="18500"/>
    <cellStyle name="Normal 4 2 6 3 2 3 4 2 2" xfId="18501"/>
    <cellStyle name="Normal 4 2 6 3 2 3 4 3" xfId="18502"/>
    <cellStyle name="Normal 4 2 6 3 2 3 5" xfId="18503"/>
    <cellStyle name="Normal 4 2 6 3 2 3 5 2" xfId="18504"/>
    <cellStyle name="Normal 4 2 6 3 2 3 6" xfId="18505"/>
    <cellStyle name="Normal 4 2 6 3 2 3 6 2" xfId="18506"/>
    <cellStyle name="Normal 4 2 6 3 2 3 7" xfId="18507"/>
    <cellStyle name="Normal 4 2 6 3 2 4" xfId="18508"/>
    <cellStyle name="Normal 4 2 6 3 2 4 2" xfId="18509"/>
    <cellStyle name="Normal 4 2 6 3 2 4 2 2" xfId="18510"/>
    <cellStyle name="Normal 4 2 6 3 2 4 2 2 2" xfId="18511"/>
    <cellStyle name="Normal 4 2 6 3 2 4 2 3" xfId="18512"/>
    <cellStyle name="Normal 4 2 6 3 2 4 2 3 2" xfId="18513"/>
    <cellStyle name="Normal 4 2 6 3 2 4 2 4" xfId="18514"/>
    <cellStyle name="Normal 4 2 6 3 2 4 3" xfId="18515"/>
    <cellStyle name="Normal 4 2 6 3 2 4 3 2" xfId="18516"/>
    <cellStyle name="Normal 4 2 6 3 2 4 3 2 2" xfId="18517"/>
    <cellStyle name="Normal 4 2 6 3 2 4 3 3" xfId="18518"/>
    <cellStyle name="Normal 4 2 6 3 2 4 4" xfId="18519"/>
    <cellStyle name="Normal 4 2 6 3 2 4 4 2" xfId="18520"/>
    <cellStyle name="Normal 4 2 6 3 2 4 5" xfId="18521"/>
    <cellStyle name="Normal 4 2 6 3 2 4 5 2" xfId="18522"/>
    <cellStyle name="Normal 4 2 6 3 2 4 6" xfId="18523"/>
    <cellStyle name="Normal 4 2 6 3 2 5" xfId="18524"/>
    <cellStyle name="Normal 4 2 6 3 2 5 2" xfId="18525"/>
    <cellStyle name="Normal 4 2 6 3 2 5 2 2" xfId="18526"/>
    <cellStyle name="Normal 4 2 6 3 2 5 3" xfId="18527"/>
    <cellStyle name="Normal 4 2 6 3 2 5 3 2" xfId="18528"/>
    <cellStyle name="Normal 4 2 6 3 2 5 4" xfId="18529"/>
    <cellStyle name="Normal 4 2 6 3 2 6" xfId="18530"/>
    <cellStyle name="Normal 4 2 6 3 2 6 2" xfId="18531"/>
    <cellStyle name="Normal 4 2 6 3 2 6 2 2" xfId="18532"/>
    <cellStyle name="Normal 4 2 6 3 2 6 3" xfId="18533"/>
    <cellStyle name="Normal 4 2 6 3 2 7" xfId="18534"/>
    <cellStyle name="Normal 4 2 6 3 2 7 2" xfId="18535"/>
    <cellStyle name="Normal 4 2 6 3 2 8" xfId="18536"/>
    <cellStyle name="Normal 4 2 6 3 2 8 2" xfId="18537"/>
    <cellStyle name="Normal 4 2 6 3 2 9" xfId="18538"/>
    <cellStyle name="Normal 4 2 6 3 3" xfId="18539"/>
    <cellStyle name="Normal 4 2 6 3 3 2" xfId="18540"/>
    <cellStyle name="Normal 4 2 6 3 3 2 2" xfId="18541"/>
    <cellStyle name="Normal 4 2 6 3 3 2 2 2" xfId="18542"/>
    <cellStyle name="Normal 4 2 6 3 3 2 2 2 2" xfId="18543"/>
    <cellStyle name="Normal 4 2 6 3 3 2 2 3" xfId="18544"/>
    <cellStyle name="Normal 4 2 6 3 3 2 2 3 2" xfId="18545"/>
    <cellStyle name="Normal 4 2 6 3 3 2 2 4" xfId="18546"/>
    <cellStyle name="Normal 4 2 6 3 3 2 3" xfId="18547"/>
    <cellStyle name="Normal 4 2 6 3 3 2 3 2" xfId="18548"/>
    <cellStyle name="Normal 4 2 6 3 3 2 3 2 2" xfId="18549"/>
    <cellStyle name="Normal 4 2 6 3 3 2 3 3" xfId="18550"/>
    <cellStyle name="Normal 4 2 6 3 3 2 4" xfId="18551"/>
    <cellStyle name="Normal 4 2 6 3 3 2 4 2" xfId="18552"/>
    <cellStyle name="Normal 4 2 6 3 3 2 5" xfId="18553"/>
    <cellStyle name="Normal 4 2 6 3 3 2 5 2" xfId="18554"/>
    <cellStyle name="Normal 4 2 6 3 3 2 6" xfId="18555"/>
    <cellStyle name="Normal 4 2 6 3 3 3" xfId="18556"/>
    <cellStyle name="Normal 4 2 6 3 3 3 2" xfId="18557"/>
    <cellStyle name="Normal 4 2 6 3 3 3 2 2" xfId="18558"/>
    <cellStyle name="Normal 4 2 6 3 3 3 3" xfId="18559"/>
    <cellStyle name="Normal 4 2 6 3 3 3 3 2" xfId="18560"/>
    <cellStyle name="Normal 4 2 6 3 3 3 4" xfId="18561"/>
    <cellStyle name="Normal 4 2 6 3 3 4" xfId="18562"/>
    <cellStyle name="Normal 4 2 6 3 3 4 2" xfId="18563"/>
    <cellStyle name="Normal 4 2 6 3 3 4 2 2" xfId="18564"/>
    <cellStyle name="Normal 4 2 6 3 3 4 3" xfId="18565"/>
    <cellStyle name="Normal 4 2 6 3 3 5" xfId="18566"/>
    <cellStyle name="Normal 4 2 6 3 3 5 2" xfId="18567"/>
    <cellStyle name="Normal 4 2 6 3 3 6" xfId="18568"/>
    <cellStyle name="Normal 4 2 6 3 3 6 2" xfId="18569"/>
    <cellStyle name="Normal 4 2 6 3 3 7" xfId="18570"/>
    <cellStyle name="Normal 4 2 6 3 4" xfId="18571"/>
    <cellStyle name="Normal 4 2 6 3 4 2" xfId="18572"/>
    <cellStyle name="Normal 4 2 6 3 4 2 2" xfId="18573"/>
    <cellStyle name="Normal 4 2 6 3 4 2 2 2" xfId="18574"/>
    <cellStyle name="Normal 4 2 6 3 4 2 2 2 2" xfId="18575"/>
    <cellStyle name="Normal 4 2 6 3 4 2 2 3" xfId="18576"/>
    <cellStyle name="Normal 4 2 6 3 4 2 2 3 2" xfId="18577"/>
    <cellStyle name="Normal 4 2 6 3 4 2 2 4" xfId="18578"/>
    <cellStyle name="Normal 4 2 6 3 4 2 3" xfId="18579"/>
    <cellStyle name="Normal 4 2 6 3 4 2 3 2" xfId="18580"/>
    <cellStyle name="Normal 4 2 6 3 4 2 3 2 2" xfId="18581"/>
    <cellStyle name="Normal 4 2 6 3 4 2 3 3" xfId="18582"/>
    <cellStyle name="Normal 4 2 6 3 4 2 4" xfId="18583"/>
    <cellStyle name="Normal 4 2 6 3 4 2 4 2" xfId="18584"/>
    <cellStyle name="Normal 4 2 6 3 4 2 5" xfId="18585"/>
    <cellStyle name="Normal 4 2 6 3 4 2 5 2" xfId="18586"/>
    <cellStyle name="Normal 4 2 6 3 4 2 6" xfId="18587"/>
    <cellStyle name="Normal 4 2 6 3 4 3" xfId="18588"/>
    <cellStyle name="Normal 4 2 6 3 4 3 2" xfId="18589"/>
    <cellStyle name="Normal 4 2 6 3 4 3 2 2" xfId="18590"/>
    <cellStyle name="Normal 4 2 6 3 4 3 3" xfId="18591"/>
    <cellStyle name="Normal 4 2 6 3 4 3 3 2" xfId="18592"/>
    <cellStyle name="Normal 4 2 6 3 4 3 4" xfId="18593"/>
    <cellStyle name="Normal 4 2 6 3 4 4" xfId="18594"/>
    <cellStyle name="Normal 4 2 6 3 4 4 2" xfId="18595"/>
    <cellStyle name="Normal 4 2 6 3 4 4 2 2" xfId="18596"/>
    <cellStyle name="Normal 4 2 6 3 4 4 3" xfId="18597"/>
    <cellStyle name="Normal 4 2 6 3 4 5" xfId="18598"/>
    <cellStyle name="Normal 4 2 6 3 4 5 2" xfId="18599"/>
    <cellStyle name="Normal 4 2 6 3 4 6" xfId="18600"/>
    <cellStyle name="Normal 4 2 6 3 4 6 2" xfId="18601"/>
    <cellStyle name="Normal 4 2 6 3 4 7" xfId="18602"/>
    <cellStyle name="Normal 4 2 6 3 5" xfId="18603"/>
    <cellStyle name="Normal 4 2 6 3 5 2" xfId="18604"/>
    <cellStyle name="Normal 4 2 6 3 5 2 2" xfId="18605"/>
    <cellStyle name="Normal 4 2 6 3 5 2 2 2" xfId="18606"/>
    <cellStyle name="Normal 4 2 6 3 5 2 3" xfId="18607"/>
    <cellStyle name="Normal 4 2 6 3 5 2 3 2" xfId="18608"/>
    <cellStyle name="Normal 4 2 6 3 5 2 4" xfId="18609"/>
    <cellStyle name="Normal 4 2 6 3 5 3" xfId="18610"/>
    <cellStyle name="Normal 4 2 6 3 5 3 2" xfId="18611"/>
    <cellStyle name="Normal 4 2 6 3 5 3 2 2" xfId="18612"/>
    <cellStyle name="Normal 4 2 6 3 5 3 3" xfId="18613"/>
    <cellStyle name="Normal 4 2 6 3 5 4" xfId="18614"/>
    <cellStyle name="Normal 4 2 6 3 5 4 2" xfId="18615"/>
    <cellStyle name="Normal 4 2 6 3 5 5" xfId="18616"/>
    <cellStyle name="Normal 4 2 6 3 5 5 2" xfId="18617"/>
    <cellStyle name="Normal 4 2 6 3 5 6" xfId="18618"/>
    <cellStyle name="Normal 4 2 6 3 6" xfId="18619"/>
    <cellStyle name="Normal 4 2 6 3 6 2" xfId="18620"/>
    <cellStyle name="Normal 4 2 6 3 6 2 2" xfId="18621"/>
    <cellStyle name="Normal 4 2 6 3 6 3" xfId="18622"/>
    <cellStyle name="Normal 4 2 6 3 6 3 2" xfId="18623"/>
    <cellStyle name="Normal 4 2 6 3 6 4" xfId="18624"/>
    <cellStyle name="Normal 4 2 6 3 7" xfId="18625"/>
    <cellStyle name="Normal 4 2 6 3 7 2" xfId="18626"/>
    <cellStyle name="Normal 4 2 6 3 7 2 2" xfId="18627"/>
    <cellStyle name="Normal 4 2 6 3 7 3" xfId="18628"/>
    <cellStyle name="Normal 4 2 6 3 8" xfId="18629"/>
    <cellStyle name="Normal 4 2 6 3 8 2" xfId="18630"/>
    <cellStyle name="Normal 4 2 6 3 9" xfId="18631"/>
    <cellStyle name="Normal 4 2 6 3 9 2" xfId="18632"/>
    <cellStyle name="Normal 4 2 6 4" xfId="18633"/>
    <cellStyle name="Normal 4 2 6 4 2" xfId="18634"/>
    <cellStyle name="Normal 4 2 6 4 2 2" xfId="18635"/>
    <cellStyle name="Normal 4 2 6 4 2 2 2" xfId="18636"/>
    <cellStyle name="Normal 4 2 6 4 2 2 2 2" xfId="18637"/>
    <cellStyle name="Normal 4 2 6 4 2 2 2 2 2" xfId="18638"/>
    <cellStyle name="Normal 4 2 6 4 2 2 2 3" xfId="18639"/>
    <cellStyle name="Normal 4 2 6 4 2 2 2 3 2" xfId="18640"/>
    <cellStyle name="Normal 4 2 6 4 2 2 2 4" xfId="18641"/>
    <cellStyle name="Normal 4 2 6 4 2 2 3" xfId="18642"/>
    <cellStyle name="Normal 4 2 6 4 2 2 3 2" xfId="18643"/>
    <cellStyle name="Normal 4 2 6 4 2 2 3 2 2" xfId="18644"/>
    <cellStyle name="Normal 4 2 6 4 2 2 3 3" xfId="18645"/>
    <cellStyle name="Normal 4 2 6 4 2 2 4" xfId="18646"/>
    <cellStyle name="Normal 4 2 6 4 2 2 4 2" xfId="18647"/>
    <cellStyle name="Normal 4 2 6 4 2 2 5" xfId="18648"/>
    <cellStyle name="Normal 4 2 6 4 2 2 5 2" xfId="18649"/>
    <cellStyle name="Normal 4 2 6 4 2 2 6" xfId="18650"/>
    <cellStyle name="Normal 4 2 6 4 2 3" xfId="18651"/>
    <cellStyle name="Normal 4 2 6 4 2 3 2" xfId="18652"/>
    <cellStyle name="Normal 4 2 6 4 2 3 2 2" xfId="18653"/>
    <cellStyle name="Normal 4 2 6 4 2 3 3" xfId="18654"/>
    <cellStyle name="Normal 4 2 6 4 2 3 3 2" xfId="18655"/>
    <cellStyle name="Normal 4 2 6 4 2 3 4" xfId="18656"/>
    <cellStyle name="Normal 4 2 6 4 2 4" xfId="18657"/>
    <cellStyle name="Normal 4 2 6 4 2 4 2" xfId="18658"/>
    <cellStyle name="Normal 4 2 6 4 2 4 2 2" xfId="18659"/>
    <cellStyle name="Normal 4 2 6 4 2 4 3" xfId="18660"/>
    <cellStyle name="Normal 4 2 6 4 2 5" xfId="18661"/>
    <cellStyle name="Normal 4 2 6 4 2 5 2" xfId="18662"/>
    <cellStyle name="Normal 4 2 6 4 2 6" xfId="18663"/>
    <cellStyle name="Normal 4 2 6 4 2 6 2" xfId="18664"/>
    <cellStyle name="Normal 4 2 6 4 2 7" xfId="18665"/>
    <cellStyle name="Normal 4 2 6 4 3" xfId="18666"/>
    <cellStyle name="Normal 4 2 6 4 3 2" xfId="18667"/>
    <cellStyle name="Normal 4 2 6 4 3 2 2" xfId="18668"/>
    <cellStyle name="Normal 4 2 6 4 3 2 2 2" xfId="18669"/>
    <cellStyle name="Normal 4 2 6 4 3 2 2 2 2" xfId="18670"/>
    <cellStyle name="Normal 4 2 6 4 3 2 2 3" xfId="18671"/>
    <cellStyle name="Normal 4 2 6 4 3 2 2 3 2" xfId="18672"/>
    <cellStyle name="Normal 4 2 6 4 3 2 2 4" xfId="18673"/>
    <cellStyle name="Normal 4 2 6 4 3 2 3" xfId="18674"/>
    <cellStyle name="Normal 4 2 6 4 3 2 3 2" xfId="18675"/>
    <cellStyle name="Normal 4 2 6 4 3 2 3 2 2" xfId="18676"/>
    <cellStyle name="Normal 4 2 6 4 3 2 3 3" xfId="18677"/>
    <cellStyle name="Normal 4 2 6 4 3 2 4" xfId="18678"/>
    <cellStyle name="Normal 4 2 6 4 3 2 4 2" xfId="18679"/>
    <cellStyle name="Normal 4 2 6 4 3 2 5" xfId="18680"/>
    <cellStyle name="Normal 4 2 6 4 3 2 5 2" xfId="18681"/>
    <cellStyle name="Normal 4 2 6 4 3 2 6" xfId="18682"/>
    <cellStyle name="Normal 4 2 6 4 3 3" xfId="18683"/>
    <cellStyle name="Normal 4 2 6 4 3 3 2" xfId="18684"/>
    <cellStyle name="Normal 4 2 6 4 3 3 2 2" xfId="18685"/>
    <cellStyle name="Normal 4 2 6 4 3 3 3" xfId="18686"/>
    <cellStyle name="Normal 4 2 6 4 3 3 3 2" xfId="18687"/>
    <cellStyle name="Normal 4 2 6 4 3 3 4" xfId="18688"/>
    <cellStyle name="Normal 4 2 6 4 3 4" xfId="18689"/>
    <cellStyle name="Normal 4 2 6 4 3 4 2" xfId="18690"/>
    <cellStyle name="Normal 4 2 6 4 3 4 2 2" xfId="18691"/>
    <cellStyle name="Normal 4 2 6 4 3 4 3" xfId="18692"/>
    <cellStyle name="Normal 4 2 6 4 3 5" xfId="18693"/>
    <cellStyle name="Normal 4 2 6 4 3 5 2" xfId="18694"/>
    <cellStyle name="Normal 4 2 6 4 3 6" xfId="18695"/>
    <cellStyle name="Normal 4 2 6 4 3 6 2" xfId="18696"/>
    <cellStyle name="Normal 4 2 6 4 3 7" xfId="18697"/>
    <cellStyle name="Normal 4 2 6 4 4" xfId="18698"/>
    <cellStyle name="Normal 4 2 6 4 4 2" xfId="18699"/>
    <cellStyle name="Normal 4 2 6 4 4 2 2" xfId="18700"/>
    <cellStyle name="Normal 4 2 6 4 4 2 2 2" xfId="18701"/>
    <cellStyle name="Normal 4 2 6 4 4 2 3" xfId="18702"/>
    <cellStyle name="Normal 4 2 6 4 4 2 3 2" xfId="18703"/>
    <cellStyle name="Normal 4 2 6 4 4 2 4" xfId="18704"/>
    <cellStyle name="Normal 4 2 6 4 4 3" xfId="18705"/>
    <cellStyle name="Normal 4 2 6 4 4 3 2" xfId="18706"/>
    <cellStyle name="Normal 4 2 6 4 4 3 2 2" xfId="18707"/>
    <cellStyle name="Normal 4 2 6 4 4 3 3" xfId="18708"/>
    <cellStyle name="Normal 4 2 6 4 4 4" xfId="18709"/>
    <cellStyle name="Normal 4 2 6 4 4 4 2" xfId="18710"/>
    <cellStyle name="Normal 4 2 6 4 4 5" xfId="18711"/>
    <cellStyle name="Normal 4 2 6 4 4 5 2" xfId="18712"/>
    <cellStyle name="Normal 4 2 6 4 4 6" xfId="18713"/>
    <cellStyle name="Normal 4 2 6 4 5" xfId="18714"/>
    <cellStyle name="Normal 4 2 6 4 5 2" xfId="18715"/>
    <cellStyle name="Normal 4 2 6 4 5 2 2" xfId="18716"/>
    <cellStyle name="Normal 4 2 6 4 5 3" xfId="18717"/>
    <cellStyle name="Normal 4 2 6 4 5 3 2" xfId="18718"/>
    <cellStyle name="Normal 4 2 6 4 5 4" xfId="18719"/>
    <cellStyle name="Normal 4 2 6 4 6" xfId="18720"/>
    <cellStyle name="Normal 4 2 6 4 6 2" xfId="18721"/>
    <cellStyle name="Normal 4 2 6 4 6 2 2" xfId="18722"/>
    <cellStyle name="Normal 4 2 6 4 6 3" xfId="18723"/>
    <cellStyle name="Normal 4 2 6 4 7" xfId="18724"/>
    <cellStyle name="Normal 4 2 6 4 7 2" xfId="18725"/>
    <cellStyle name="Normal 4 2 6 4 8" xfId="18726"/>
    <cellStyle name="Normal 4 2 6 4 8 2" xfId="18727"/>
    <cellStyle name="Normal 4 2 6 4 9" xfId="18728"/>
    <cellStyle name="Normal 4 2 6 5" xfId="18729"/>
    <cellStyle name="Normal 4 2 6 5 2" xfId="18730"/>
    <cellStyle name="Normal 4 2 6 5 2 2" xfId="18731"/>
    <cellStyle name="Normal 4 2 6 5 2 2 2" xfId="18732"/>
    <cellStyle name="Normal 4 2 6 5 2 2 2 2" xfId="18733"/>
    <cellStyle name="Normal 4 2 6 5 2 2 3" xfId="18734"/>
    <cellStyle name="Normal 4 2 6 5 2 2 3 2" xfId="18735"/>
    <cellStyle name="Normal 4 2 6 5 2 2 4" xfId="18736"/>
    <cellStyle name="Normal 4 2 6 5 2 3" xfId="18737"/>
    <cellStyle name="Normal 4 2 6 5 2 3 2" xfId="18738"/>
    <cellStyle name="Normal 4 2 6 5 2 3 2 2" xfId="18739"/>
    <cellStyle name="Normal 4 2 6 5 2 3 3" xfId="18740"/>
    <cellStyle name="Normal 4 2 6 5 2 4" xfId="18741"/>
    <cellStyle name="Normal 4 2 6 5 2 4 2" xfId="18742"/>
    <cellStyle name="Normal 4 2 6 5 2 5" xfId="18743"/>
    <cellStyle name="Normal 4 2 6 5 2 5 2" xfId="18744"/>
    <cellStyle name="Normal 4 2 6 5 2 6" xfId="18745"/>
    <cellStyle name="Normal 4 2 6 5 3" xfId="18746"/>
    <cellStyle name="Normal 4 2 6 5 3 2" xfId="18747"/>
    <cellStyle name="Normal 4 2 6 5 3 2 2" xfId="18748"/>
    <cellStyle name="Normal 4 2 6 5 3 3" xfId="18749"/>
    <cellStyle name="Normal 4 2 6 5 3 3 2" xfId="18750"/>
    <cellStyle name="Normal 4 2 6 5 3 4" xfId="18751"/>
    <cellStyle name="Normal 4 2 6 5 4" xfId="18752"/>
    <cellStyle name="Normal 4 2 6 5 4 2" xfId="18753"/>
    <cellStyle name="Normal 4 2 6 5 4 2 2" xfId="18754"/>
    <cellStyle name="Normal 4 2 6 5 4 3" xfId="18755"/>
    <cellStyle name="Normal 4 2 6 5 5" xfId="18756"/>
    <cellStyle name="Normal 4 2 6 5 5 2" xfId="18757"/>
    <cellStyle name="Normal 4 2 6 5 6" xfId="18758"/>
    <cellStyle name="Normal 4 2 6 5 6 2" xfId="18759"/>
    <cellStyle name="Normal 4 2 6 5 7" xfId="18760"/>
    <cellStyle name="Normal 4 2 6 6" xfId="18761"/>
    <cellStyle name="Normal 4 2 6 6 2" xfId="18762"/>
    <cellStyle name="Normal 4 2 6 6 2 2" xfId="18763"/>
    <cellStyle name="Normal 4 2 6 6 2 2 2" xfId="18764"/>
    <cellStyle name="Normal 4 2 6 6 2 2 2 2" xfId="18765"/>
    <cellStyle name="Normal 4 2 6 6 2 2 3" xfId="18766"/>
    <cellStyle name="Normal 4 2 6 6 2 2 3 2" xfId="18767"/>
    <cellStyle name="Normal 4 2 6 6 2 2 4" xfId="18768"/>
    <cellStyle name="Normal 4 2 6 6 2 3" xfId="18769"/>
    <cellStyle name="Normal 4 2 6 6 2 3 2" xfId="18770"/>
    <cellStyle name="Normal 4 2 6 6 2 3 2 2" xfId="18771"/>
    <cellStyle name="Normal 4 2 6 6 2 3 3" xfId="18772"/>
    <cellStyle name="Normal 4 2 6 6 2 4" xfId="18773"/>
    <cellStyle name="Normal 4 2 6 6 2 4 2" xfId="18774"/>
    <cellStyle name="Normal 4 2 6 6 2 5" xfId="18775"/>
    <cellStyle name="Normal 4 2 6 6 2 5 2" xfId="18776"/>
    <cellStyle name="Normal 4 2 6 6 2 6" xfId="18777"/>
    <cellStyle name="Normal 4 2 6 6 3" xfId="18778"/>
    <cellStyle name="Normal 4 2 6 6 3 2" xfId="18779"/>
    <cellStyle name="Normal 4 2 6 6 3 2 2" xfId="18780"/>
    <cellStyle name="Normal 4 2 6 6 3 3" xfId="18781"/>
    <cellStyle name="Normal 4 2 6 6 3 3 2" xfId="18782"/>
    <cellStyle name="Normal 4 2 6 6 3 4" xfId="18783"/>
    <cellStyle name="Normal 4 2 6 6 4" xfId="18784"/>
    <cellStyle name="Normal 4 2 6 6 4 2" xfId="18785"/>
    <cellStyle name="Normal 4 2 6 6 4 2 2" xfId="18786"/>
    <cellStyle name="Normal 4 2 6 6 4 3" xfId="18787"/>
    <cellStyle name="Normal 4 2 6 6 5" xfId="18788"/>
    <cellStyle name="Normal 4 2 6 6 5 2" xfId="18789"/>
    <cellStyle name="Normal 4 2 6 6 6" xfId="18790"/>
    <cellStyle name="Normal 4 2 6 6 6 2" xfId="18791"/>
    <cellStyle name="Normal 4 2 6 6 7" xfId="18792"/>
    <cellStyle name="Normal 4 2 6 7" xfId="18793"/>
    <cellStyle name="Normal 4 2 6 7 2" xfId="18794"/>
    <cellStyle name="Normal 4 2 6 7 2 2" xfId="18795"/>
    <cellStyle name="Normal 4 2 6 7 2 2 2" xfId="18796"/>
    <cellStyle name="Normal 4 2 6 7 2 3" xfId="18797"/>
    <cellStyle name="Normal 4 2 6 7 2 3 2" xfId="18798"/>
    <cellStyle name="Normal 4 2 6 7 2 4" xfId="18799"/>
    <cellStyle name="Normal 4 2 6 7 3" xfId="18800"/>
    <cellStyle name="Normal 4 2 6 7 3 2" xfId="18801"/>
    <cellStyle name="Normal 4 2 6 7 3 2 2" xfId="18802"/>
    <cellStyle name="Normal 4 2 6 7 3 3" xfId="18803"/>
    <cellStyle name="Normal 4 2 6 7 4" xfId="18804"/>
    <cellStyle name="Normal 4 2 6 7 4 2" xfId="18805"/>
    <cellStyle name="Normal 4 2 6 7 5" xfId="18806"/>
    <cellStyle name="Normal 4 2 6 7 5 2" xfId="18807"/>
    <cellStyle name="Normal 4 2 6 7 6" xfId="18808"/>
    <cellStyle name="Normal 4 2 6 8" xfId="18809"/>
    <cellStyle name="Normal 4 2 6 8 2" xfId="18810"/>
    <cellStyle name="Normal 4 2 6 8 2 2" xfId="18811"/>
    <cellStyle name="Normal 4 2 6 8 3" xfId="18812"/>
    <cellStyle name="Normal 4 2 6 8 3 2" xfId="18813"/>
    <cellStyle name="Normal 4 2 6 8 4" xfId="18814"/>
    <cellStyle name="Normal 4 2 6 9" xfId="18815"/>
    <cellStyle name="Normal 4 2 6 9 2" xfId="18816"/>
    <cellStyle name="Normal 4 2 6 9 2 2" xfId="18817"/>
    <cellStyle name="Normal 4 2 6 9 3" xfId="18818"/>
    <cellStyle name="Normal 4 2 6 9 3 2" xfId="18819"/>
    <cellStyle name="Normal 4 2 6 9 4" xfId="18820"/>
    <cellStyle name="Normal 4 2 7" xfId="18821"/>
    <cellStyle name="Normal 4 2 7 10" xfId="18822"/>
    <cellStyle name="Normal 4 2 7 2" xfId="18823"/>
    <cellStyle name="Normal 4 2 7 2 2" xfId="18824"/>
    <cellStyle name="Normal 4 2 7 2 2 2" xfId="18825"/>
    <cellStyle name="Normal 4 2 7 2 2 2 2" xfId="18826"/>
    <cellStyle name="Normal 4 2 7 2 2 2 2 2" xfId="18827"/>
    <cellStyle name="Normal 4 2 7 2 2 2 2 2 2" xfId="18828"/>
    <cellStyle name="Normal 4 2 7 2 2 2 2 3" xfId="18829"/>
    <cellStyle name="Normal 4 2 7 2 2 2 2 3 2" xfId="18830"/>
    <cellStyle name="Normal 4 2 7 2 2 2 2 4" xfId="18831"/>
    <cellStyle name="Normal 4 2 7 2 2 2 3" xfId="18832"/>
    <cellStyle name="Normal 4 2 7 2 2 2 3 2" xfId="18833"/>
    <cellStyle name="Normal 4 2 7 2 2 2 3 2 2" xfId="18834"/>
    <cellStyle name="Normal 4 2 7 2 2 2 3 3" xfId="18835"/>
    <cellStyle name="Normal 4 2 7 2 2 2 4" xfId="18836"/>
    <cellStyle name="Normal 4 2 7 2 2 2 4 2" xfId="18837"/>
    <cellStyle name="Normal 4 2 7 2 2 2 5" xfId="18838"/>
    <cellStyle name="Normal 4 2 7 2 2 2 5 2" xfId="18839"/>
    <cellStyle name="Normal 4 2 7 2 2 2 6" xfId="18840"/>
    <cellStyle name="Normal 4 2 7 2 2 3" xfId="18841"/>
    <cellStyle name="Normal 4 2 7 2 2 3 2" xfId="18842"/>
    <cellStyle name="Normal 4 2 7 2 2 3 2 2" xfId="18843"/>
    <cellStyle name="Normal 4 2 7 2 2 3 3" xfId="18844"/>
    <cellStyle name="Normal 4 2 7 2 2 3 3 2" xfId="18845"/>
    <cellStyle name="Normal 4 2 7 2 2 3 4" xfId="18846"/>
    <cellStyle name="Normal 4 2 7 2 2 4" xfId="18847"/>
    <cellStyle name="Normal 4 2 7 2 2 4 2" xfId="18848"/>
    <cellStyle name="Normal 4 2 7 2 2 4 2 2" xfId="18849"/>
    <cellStyle name="Normal 4 2 7 2 2 4 3" xfId="18850"/>
    <cellStyle name="Normal 4 2 7 2 2 5" xfId="18851"/>
    <cellStyle name="Normal 4 2 7 2 2 5 2" xfId="18852"/>
    <cellStyle name="Normal 4 2 7 2 2 6" xfId="18853"/>
    <cellStyle name="Normal 4 2 7 2 2 6 2" xfId="18854"/>
    <cellStyle name="Normal 4 2 7 2 2 7" xfId="18855"/>
    <cellStyle name="Normal 4 2 7 2 3" xfId="18856"/>
    <cellStyle name="Normal 4 2 7 2 3 2" xfId="18857"/>
    <cellStyle name="Normal 4 2 7 2 3 2 2" xfId="18858"/>
    <cellStyle name="Normal 4 2 7 2 3 2 2 2" xfId="18859"/>
    <cellStyle name="Normal 4 2 7 2 3 2 2 2 2" xfId="18860"/>
    <cellStyle name="Normal 4 2 7 2 3 2 2 3" xfId="18861"/>
    <cellStyle name="Normal 4 2 7 2 3 2 2 3 2" xfId="18862"/>
    <cellStyle name="Normal 4 2 7 2 3 2 2 4" xfId="18863"/>
    <cellStyle name="Normal 4 2 7 2 3 2 3" xfId="18864"/>
    <cellStyle name="Normal 4 2 7 2 3 2 3 2" xfId="18865"/>
    <cellStyle name="Normal 4 2 7 2 3 2 3 2 2" xfId="18866"/>
    <cellStyle name="Normal 4 2 7 2 3 2 3 3" xfId="18867"/>
    <cellStyle name="Normal 4 2 7 2 3 2 4" xfId="18868"/>
    <cellStyle name="Normal 4 2 7 2 3 2 4 2" xfId="18869"/>
    <cellStyle name="Normal 4 2 7 2 3 2 5" xfId="18870"/>
    <cellStyle name="Normal 4 2 7 2 3 2 5 2" xfId="18871"/>
    <cellStyle name="Normal 4 2 7 2 3 2 6" xfId="18872"/>
    <cellStyle name="Normal 4 2 7 2 3 3" xfId="18873"/>
    <cellStyle name="Normal 4 2 7 2 3 3 2" xfId="18874"/>
    <cellStyle name="Normal 4 2 7 2 3 3 2 2" xfId="18875"/>
    <cellStyle name="Normal 4 2 7 2 3 3 3" xfId="18876"/>
    <cellStyle name="Normal 4 2 7 2 3 3 3 2" xfId="18877"/>
    <cellStyle name="Normal 4 2 7 2 3 3 4" xfId="18878"/>
    <cellStyle name="Normal 4 2 7 2 3 4" xfId="18879"/>
    <cellStyle name="Normal 4 2 7 2 3 4 2" xfId="18880"/>
    <cellStyle name="Normal 4 2 7 2 3 4 2 2" xfId="18881"/>
    <cellStyle name="Normal 4 2 7 2 3 4 3" xfId="18882"/>
    <cellStyle name="Normal 4 2 7 2 3 5" xfId="18883"/>
    <cellStyle name="Normal 4 2 7 2 3 5 2" xfId="18884"/>
    <cellStyle name="Normal 4 2 7 2 3 6" xfId="18885"/>
    <cellStyle name="Normal 4 2 7 2 3 6 2" xfId="18886"/>
    <cellStyle name="Normal 4 2 7 2 3 7" xfId="18887"/>
    <cellStyle name="Normal 4 2 7 2 4" xfId="18888"/>
    <cellStyle name="Normal 4 2 7 2 4 2" xfId="18889"/>
    <cellStyle name="Normal 4 2 7 2 4 2 2" xfId="18890"/>
    <cellStyle name="Normal 4 2 7 2 4 2 2 2" xfId="18891"/>
    <cellStyle name="Normal 4 2 7 2 4 2 3" xfId="18892"/>
    <cellStyle name="Normal 4 2 7 2 4 2 3 2" xfId="18893"/>
    <cellStyle name="Normal 4 2 7 2 4 2 4" xfId="18894"/>
    <cellStyle name="Normal 4 2 7 2 4 3" xfId="18895"/>
    <cellStyle name="Normal 4 2 7 2 4 3 2" xfId="18896"/>
    <cellStyle name="Normal 4 2 7 2 4 3 2 2" xfId="18897"/>
    <cellStyle name="Normal 4 2 7 2 4 3 3" xfId="18898"/>
    <cellStyle name="Normal 4 2 7 2 4 4" xfId="18899"/>
    <cellStyle name="Normal 4 2 7 2 4 4 2" xfId="18900"/>
    <cellStyle name="Normal 4 2 7 2 4 5" xfId="18901"/>
    <cellStyle name="Normal 4 2 7 2 4 5 2" xfId="18902"/>
    <cellStyle name="Normal 4 2 7 2 4 6" xfId="18903"/>
    <cellStyle name="Normal 4 2 7 2 5" xfId="18904"/>
    <cellStyle name="Normal 4 2 7 2 5 2" xfId="18905"/>
    <cellStyle name="Normal 4 2 7 2 5 2 2" xfId="18906"/>
    <cellStyle name="Normal 4 2 7 2 5 3" xfId="18907"/>
    <cellStyle name="Normal 4 2 7 2 5 3 2" xfId="18908"/>
    <cellStyle name="Normal 4 2 7 2 5 4" xfId="18909"/>
    <cellStyle name="Normal 4 2 7 2 6" xfId="18910"/>
    <cellStyle name="Normal 4 2 7 2 6 2" xfId="18911"/>
    <cellStyle name="Normal 4 2 7 2 6 2 2" xfId="18912"/>
    <cellStyle name="Normal 4 2 7 2 6 3" xfId="18913"/>
    <cellStyle name="Normal 4 2 7 2 7" xfId="18914"/>
    <cellStyle name="Normal 4 2 7 2 7 2" xfId="18915"/>
    <cellStyle name="Normal 4 2 7 2 8" xfId="18916"/>
    <cellStyle name="Normal 4 2 7 2 8 2" xfId="18917"/>
    <cellStyle name="Normal 4 2 7 2 9" xfId="18918"/>
    <cellStyle name="Normal 4 2 7 3" xfId="18919"/>
    <cellStyle name="Normal 4 2 7 3 2" xfId="18920"/>
    <cellStyle name="Normal 4 2 7 3 2 2" xfId="18921"/>
    <cellStyle name="Normal 4 2 7 3 2 2 2" xfId="18922"/>
    <cellStyle name="Normal 4 2 7 3 2 2 2 2" xfId="18923"/>
    <cellStyle name="Normal 4 2 7 3 2 2 3" xfId="18924"/>
    <cellStyle name="Normal 4 2 7 3 2 2 3 2" xfId="18925"/>
    <cellStyle name="Normal 4 2 7 3 2 2 4" xfId="18926"/>
    <cellStyle name="Normal 4 2 7 3 2 3" xfId="18927"/>
    <cellStyle name="Normal 4 2 7 3 2 3 2" xfId="18928"/>
    <cellStyle name="Normal 4 2 7 3 2 3 2 2" xfId="18929"/>
    <cellStyle name="Normal 4 2 7 3 2 3 3" xfId="18930"/>
    <cellStyle name="Normal 4 2 7 3 2 4" xfId="18931"/>
    <cellStyle name="Normal 4 2 7 3 2 4 2" xfId="18932"/>
    <cellStyle name="Normal 4 2 7 3 2 5" xfId="18933"/>
    <cellStyle name="Normal 4 2 7 3 2 5 2" xfId="18934"/>
    <cellStyle name="Normal 4 2 7 3 2 6" xfId="18935"/>
    <cellStyle name="Normal 4 2 7 3 3" xfId="18936"/>
    <cellStyle name="Normal 4 2 7 3 3 2" xfId="18937"/>
    <cellStyle name="Normal 4 2 7 3 3 2 2" xfId="18938"/>
    <cellStyle name="Normal 4 2 7 3 3 3" xfId="18939"/>
    <cellStyle name="Normal 4 2 7 3 3 3 2" xfId="18940"/>
    <cellStyle name="Normal 4 2 7 3 3 4" xfId="18941"/>
    <cellStyle name="Normal 4 2 7 3 4" xfId="18942"/>
    <cellStyle name="Normal 4 2 7 3 4 2" xfId="18943"/>
    <cellStyle name="Normal 4 2 7 3 4 2 2" xfId="18944"/>
    <cellStyle name="Normal 4 2 7 3 4 3" xfId="18945"/>
    <cellStyle name="Normal 4 2 7 3 5" xfId="18946"/>
    <cellStyle name="Normal 4 2 7 3 5 2" xfId="18947"/>
    <cellStyle name="Normal 4 2 7 3 6" xfId="18948"/>
    <cellStyle name="Normal 4 2 7 3 6 2" xfId="18949"/>
    <cellStyle name="Normal 4 2 7 3 7" xfId="18950"/>
    <cellStyle name="Normal 4 2 7 4" xfId="18951"/>
    <cellStyle name="Normal 4 2 7 4 2" xfId="18952"/>
    <cellStyle name="Normal 4 2 7 4 2 2" xfId="18953"/>
    <cellStyle name="Normal 4 2 7 4 2 2 2" xfId="18954"/>
    <cellStyle name="Normal 4 2 7 4 2 2 2 2" xfId="18955"/>
    <cellStyle name="Normal 4 2 7 4 2 2 3" xfId="18956"/>
    <cellStyle name="Normal 4 2 7 4 2 2 3 2" xfId="18957"/>
    <cellStyle name="Normal 4 2 7 4 2 2 4" xfId="18958"/>
    <cellStyle name="Normal 4 2 7 4 2 3" xfId="18959"/>
    <cellStyle name="Normal 4 2 7 4 2 3 2" xfId="18960"/>
    <cellStyle name="Normal 4 2 7 4 2 3 2 2" xfId="18961"/>
    <cellStyle name="Normal 4 2 7 4 2 3 3" xfId="18962"/>
    <cellStyle name="Normal 4 2 7 4 2 4" xfId="18963"/>
    <cellStyle name="Normal 4 2 7 4 2 4 2" xfId="18964"/>
    <cellStyle name="Normal 4 2 7 4 2 5" xfId="18965"/>
    <cellStyle name="Normal 4 2 7 4 2 5 2" xfId="18966"/>
    <cellStyle name="Normal 4 2 7 4 2 6" xfId="18967"/>
    <cellStyle name="Normal 4 2 7 4 3" xfId="18968"/>
    <cellStyle name="Normal 4 2 7 4 3 2" xfId="18969"/>
    <cellStyle name="Normal 4 2 7 4 3 2 2" xfId="18970"/>
    <cellStyle name="Normal 4 2 7 4 3 3" xfId="18971"/>
    <cellStyle name="Normal 4 2 7 4 3 3 2" xfId="18972"/>
    <cellStyle name="Normal 4 2 7 4 3 4" xfId="18973"/>
    <cellStyle name="Normal 4 2 7 4 4" xfId="18974"/>
    <cellStyle name="Normal 4 2 7 4 4 2" xfId="18975"/>
    <cellStyle name="Normal 4 2 7 4 4 2 2" xfId="18976"/>
    <cellStyle name="Normal 4 2 7 4 4 3" xfId="18977"/>
    <cellStyle name="Normal 4 2 7 4 5" xfId="18978"/>
    <cellStyle name="Normal 4 2 7 4 5 2" xfId="18979"/>
    <cellStyle name="Normal 4 2 7 4 6" xfId="18980"/>
    <cellStyle name="Normal 4 2 7 4 6 2" xfId="18981"/>
    <cellStyle name="Normal 4 2 7 4 7" xfId="18982"/>
    <cellStyle name="Normal 4 2 7 5" xfId="18983"/>
    <cellStyle name="Normal 4 2 7 5 2" xfId="18984"/>
    <cellStyle name="Normal 4 2 7 5 2 2" xfId="18985"/>
    <cellStyle name="Normal 4 2 7 5 2 2 2" xfId="18986"/>
    <cellStyle name="Normal 4 2 7 5 2 3" xfId="18987"/>
    <cellStyle name="Normal 4 2 7 5 2 3 2" xfId="18988"/>
    <cellStyle name="Normal 4 2 7 5 2 4" xfId="18989"/>
    <cellStyle name="Normal 4 2 7 5 3" xfId="18990"/>
    <cellStyle name="Normal 4 2 7 5 3 2" xfId="18991"/>
    <cellStyle name="Normal 4 2 7 5 3 2 2" xfId="18992"/>
    <cellStyle name="Normal 4 2 7 5 3 3" xfId="18993"/>
    <cellStyle name="Normal 4 2 7 5 4" xfId="18994"/>
    <cellStyle name="Normal 4 2 7 5 4 2" xfId="18995"/>
    <cellStyle name="Normal 4 2 7 5 5" xfId="18996"/>
    <cellStyle name="Normal 4 2 7 5 5 2" xfId="18997"/>
    <cellStyle name="Normal 4 2 7 5 6" xfId="18998"/>
    <cellStyle name="Normal 4 2 7 6" xfId="18999"/>
    <cellStyle name="Normal 4 2 7 6 2" xfId="19000"/>
    <cellStyle name="Normal 4 2 7 6 2 2" xfId="19001"/>
    <cellStyle name="Normal 4 2 7 6 3" xfId="19002"/>
    <cellStyle name="Normal 4 2 7 6 3 2" xfId="19003"/>
    <cellStyle name="Normal 4 2 7 6 4" xfId="19004"/>
    <cellStyle name="Normal 4 2 7 7" xfId="19005"/>
    <cellStyle name="Normal 4 2 7 7 2" xfId="19006"/>
    <cellStyle name="Normal 4 2 7 7 2 2" xfId="19007"/>
    <cellStyle name="Normal 4 2 7 7 3" xfId="19008"/>
    <cellStyle name="Normal 4 2 7 8" xfId="19009"/>
    <cellStyle name="Normal 4 2 7 8 2" xfId="19010"/>
    <cellStyle name="Normal 4 2 7 9" xfId="19011"/>
    <cellStyle name="Normal 4 2 7 9 2" xfId="19012"/>
    <cellStyle name="Normal 4 2 8" xfId="19013"/>
    <cellStyle name="Normal 4 2 8 10" xfId="19014"/>
    <cellStyle name="Normal 4 2 8 2" xfId="19015"/>
    <cellStyle name="Normal 4 2 8 2 2" xfId="19016"/>
    <cellStyle name="Normal 4 2 8 2 2 2" xfId="19017"/>
    <cellStyle name="Normal 4 2 8 2 2 2 2" xfId="19018"/>
    <cellStyle name="Normal 4 2 8 2 2 2 2 2" xfId="19019"/>
    <cellStyle name="Normal 4 2 8 2 2 2 2 2 2" xfId="19020"/>
    <cellStyle name="Normal 4 2 8 2 2 2 2 3" xfId="19021"/>
    <cellStyle name="Normal 4 2 8 2 2 2 2 3 2" xfId="19022"/>
    <cellStyle name="Normal 4 2 8 2 2 2 2 4" xfId="19023"/>
    <cellStyle name="Normal 4 2 8 2 2 2 3" xfId="19024"/>
    <cellStyle name="Normal 4 2 8 2 2 2 3 2" xfId="19025"/>
    <cellStyle name="Normal 4 2 8 2 2 2 3 2 2" xfId="19026"/>
    <cellStyle name="Normal 4 2 8 2 2 2 3 3" xfId="19027"/>
    <cellStyle name="Normal 4 2 8 2 2 2 4" xfId="19028"/>
    <cellStyle name="Normal 4 2 8 2 2 2 4 2" xfId="19029"/>
    <cellStyle name="Normal 4 2 8 2 2 2 5" xfId="19030"/>
    <cellStyle name="Normal 4 2 8 2 2 2 5 2" xfId="19031"/>
    <cellStyle name="Normal 4 2 8 2 2 2 6" xfId="19032"/>
    <cellStyle name="Normal 4 2 8 2 2 3" xfId="19033"/>
    <cellStyle name="Normal 4 2 8 2 2 3 2" xfId="19034"/>
    <cellStyle name="Normal 4 2 8 2 2 3 2 2" xfId="19035"/>
    <cellStyle name="Normal 4 2 8 2 2 3 3" xfId="19036"/>
    <cellStyle name="Normal 4 2 8 2 2 3 3 2" xfId="19037"/>
    <cellStyle name="Normal 4 2 8 2 2 3 4" xfId="19038"/>
    <cellStyle name="Normal 4 2 8 2 2 4" xfId="19039"/>
    <cellStyle name="Normal 4 2 8 2 2 4 2" xfId="19040"/>
    <cellStyle name="Normal 4 2 8 2 2 4 2 2" xfId="19041"/>
    <cellStyle name="Normal 4 2 8 2 2 4 3" xfId="19042"/>
    <cellStyle name="Normal 4 2 8 2 2 5" xfId="19043"/>
    <cellStyle name="Normal 4 2 8 2 2 5 2" xfId="19044"/>
    <cellStyle name="Normal 4 2 8 2 2 6" xfId="19045"/>
    <cellStyle name="Normal 4 2 8 2 2 6 2" xfId="19046"/>
    <cellStyle name="Normal 4 2 8 2 2 7" xfId="19047"/>
    <cellStyle name="Normal 4 2 8 2 3" xfId="19048"/>
    <cellStyle name="Normal 4 2 8 2 3 2" xfId="19049"/>
    <cellStyle name="Normal 4 2 8 2 3 2 2" xfId="19050"/>
    <cellStyle name="Normal 4 2 8 2 3 2 2 2" xfId="19051"/>
    <cellStyle name="Normal 4 2 8 2 3 2 2 2 2" xfId="19052"/>
    <cellStyle name="Normal 4 2 8 2 3 2 2 3" xfId="19053"/>
    <cellStyle name="Normal 4 2 8 2 3 2 2 3 2" xfId="19054"/>
    <cellStyle name="Normal 4 2 8 2 3 2 2 4" xfId="19055"/>
    <cellStyle name="Normal 4 2 8 2 3 2 3" xfId="19056"/>
    <cellStyle name="Normal 4 2 8 2 3 2 3 2" xfId="19057"/>
    <cellStyle name="Normal 4 2 8 2 3 2 3 2 2" xfId="19058"/>
    <cellStyle name="Normal 4 2 8 2 3 2 3 3" xfId="19059"/>
    <cellStyle name="Normal 4 2 8 2 3 2 4" xfId="19060"/>
    <cellStyle name="Normal 4 2 8 2 3 2 4 2" xfId="19061"/>
    <cellStyle name="Normal 4 2 8 2 3 2 5" xfId="19062"/>
    <cellStyle name="Normal 4 2 8 2 3 2 5 2" xfId="19063"/>
    <cellStyle name="Normal 4 2 8 2 3 2 6" xfId="19064"/>
    <cellStyle name="Normal 4 2 8 2 3 3" xfId="19065"/>
    <cellStyle name="Normal 4 2 8 2 3 3 2" xfId="19066"/>
    <cellStyle name="Normal 4 2 8 2 3 3 2 2" xfId="19067"/>
    <cellStyle name="Normal 4 2 8 2 3 3 3" xfId="19068"/>
    <cellStyle name="Normal 4 2 8 2 3 3 3 2" xfId="19069"/>
    <cellStyle name="Normal 4 2 8 2 3 3 4" xfId="19070"/>
    <cellStyle name="Normal 4 2 8 2 3 4" xfId="19071"/>
    <cellStyle name="Normal 4 2 8 2 3 4 2" xfId="19072"/>
    <cellStyle name="Normal 4 2 8 2 3 4 2 2" xfId="19073"/>
    <cellStyle name="Normal 4 2 8 2 3 4 3" xfId="19074"/>
    <cellStyle name="Normal 4 2 8 2 3 5" xfId="19075"/>
    <cellStyle name="Normal 4 2 8 2 3 5 2" xfId="19076"/>
    <cellStyle name="Normal 4 2 8 2 3 6" xfId="19077"/>
    <cellStyle name="Normal 4 2 8 2 3 6 2" xfId="19078"/>
    <cellStyle name="Normal 4 2 8 2 3 7" xfId="19079"/>
    <cellStyle name="Normal 4 2 8 2 4" xfId="19080"/>
    <cellStyle name="Normal 4 2 8 2 4 2" xfId="19081"/>
    <cellStyle name="Normal 4 2 8 2 4 2 2" xfId="19082"/>
    <cellStyle name="Normal 4 2 8 2 4 2 2 2" xfId="19083"/>
    <cellStyle name="Normal 4 2 8 2 4 2 3" xfId="19084"/>
    <cellStyle name="Normal 4 2 8 2 4 2 3 2" xfId="19085"/>
    <cellStyle name="Normal 4 2 8 2 4 2 4" xfId="19086"/>
    <cellStyle name="Normal 4 2 8 2 4 3" xfId="19087"/>
    <cellStyle name="Normal 4 2 8 2 4 3 2" xfId="19088"/>
    <cellStyle name="Normal 4 2 8 2 4 3 2 2" xfId="19089"/>
    <cellStyle name="Normal 4 2 8 2 4 3 3" xfId="19090"/>
    <cellStyle name="Normal 4 2 8 2 4 4" xfId="19091"/>
    <cellStyle name="Normal 4 2 8 2 4 4 2" xfId="19092"/>
    <cellStyle name="Normal 4 2 8 2 4 5" xfId="19093"/>
    <cellStyle name="Normal 4 2 8 2 4 5 2" xfId="19094"/>
    <cellStyle name="Normal 4 2 8 2 4 6" xfId="19095"/>
    <cellStyle name="Normal 4 2 8 2 5" xfId="19096"/>
    <cellStyle name="Normal 4 2 8 2 5 2" xfId="19097"/>
    <cellStyle name="Normal 4 2 8 2 5 2 2" xfId="19098"/>
    <cellStyle name="Normal 4 2 8 2 5 3" xfId="19099"/>
    <cellStyle name="Normal 4 2 8 2 5 3 2" xfId="19100"/>
    <cellStyle name="Normal 4 2 8 2 5 4" xfId="19101"/>
    <cellStyle name="Normal 4 2 8 2 6" xfId="19102"/>
    <cellStyle name="Normal 4 2 8 2 6 2" xfId="19103"/>
    <cellStyle name="Normal 4 2 8 2 6 2 2" xfId="19104"/>
    <cellStyle name="Normal 4 2 8 2 6 3" xfId="19105"/>
    <cellStyle name="Normal 4 2 8 2 7" xfId="19106"/>
    <cellStyle name="Normal 4 2 8 2 7 2" xfId="19107"/>
    <cellStyle name="Normal 4 2 8 2 8" xfId="19108"/>
    <cellStyle name="Normal 4 2 8 2 8 2" xfId="19109"/>
    <cellStyle name="Normal 4 2 8 2 9" xfId="19110"/>
    <cellStyle name="Normal 4 2 8 3" xfId="19111"/>
    <cellStyle name="Normal 4 2 8 3 2" xfId="19112"/>
    <cellStyle name="Normal 4 2 8 3 2 2" xfId="19113"/>
    <cellStyle name="Normal 4 2 8 3 2 2 2" xfId="19114"/>
    <cellStyle name="Normal 4 2 8 3 2 2 2 2" xfId="19115"/>
    <cellStyle name="Normal 4 2 8 3 2 2 3" xfId="19116"/>
    <cellStyle name="Normal 4 2 8 3 2 2 3 2" xfId="19117"/>
    <cellStyle name="Normal 4 2 8 3 2 2 4" xfId="19118"/>
    <cellStyle name="Normal 4 2 8 3 2 3" xfId="19119"/>
    <cellStyle name="Normal 4 2 8 3 2 3 2" xfId="19120"/>
    <cellStyle name="Normal 4 2 8 3 2 3 2 2" xfId="19121"/>
    <cellStyle name="Normal 4 2 8 3 2 3 3" xfId="19122"/>
    <cellStyle name="Normal 4 2 8 3 2 4" xfId="19123"/>
    <cellStyle name="Normal 4 2 8 3 2 4 2" xfId="19124"/>
    <cellStyle name="Normal 4 2 8 3 2 5" xfId="19125"/>
    <cellStyle name="Normal 4 2 8 3 2 5 2" xfId="19126"/>
    <cellStyle name="Normal 4 2 8 3 2 6" xfId="19127"/>
    <cellStyle name="Normal 4 2 8 3 3" xfId="19128"/>
    <cellStyle name="Normal 4 2 8 3 3 2" xfId="19129"/>
    <cellStyle name="Normal 4 2 8 3 3 2 2" xfId="19130"/>
    <cellStyle name="Normal 4 2 8 3 3 3" xfId="19131"/>
    <cellStyle name="Normal 4 2 8 3 3 3 2" xfId="19132"/>
    <cellStyle name="Normal 4 2 8 3 3 4" xfId="19133"/>
    <cellStyle name="Normal 4 2 8 3 4" xfId="19134"/>
    <cellStyle name="Normal 4 2 8 3 4 2" xfId="19135"/>
    <cellStyle name="Normal 4 2 8 3 4 2 2" xfId="19136"/>
    <cellStyle name="Normal 4 2 8 3 4 3" xfId="19137"/>
    <cellStyle name="Normal 4 2 8 3 5" xfId="19138"/>
    <cellStyle name="Normal 4 2 8 3 5 2" xfId="19139"/>
    <cellStyle name="Normal 4 2 8 3 6" xfId="19140"/>
    <cellStyle name="Normal 4 2 8 3 6 2" xfId="19141"/>
    <cellStyle name="Normal 4 2 8 3 7" xfId="19142"/>
    <cellStyle name="Normal 4 2 8 4" xfId="19143"/>
    <cellStyle name="Normal 4 2 8 4 2" xfId="19144"/>
    <cellStyle name="Normal 4 2 8 4 2 2" xfId="19145"/>
    <cellStyle name="Normal 4 2 8 4 2 2 2" xfId="19146"/>
    <cellStyle name="Normal 4 2 8 4 2 2 2 2" xfId="19147"/>
    <cellStyle name="Normal 4 2 8 4 2 2 3" xfId="19148"/>
    <cellStyle name="Normal 4 2 8 4 2 2 3 2" xfId="19149"/>
    <cellStyle name="Normal 4 2 8 4 2 2 4" xfId="19150"/>
    <cellStyle name="Normal 4 2 8 4 2 3" xfId="19151"/>
    <cellStyle name="Normal 4 2 8 4 2 3 2" xfId="19152"/>
    <cellStyle name="Normal 4 2 8 4 2 3 2 2" xfId="19153"/>
    <cellStyle name="Normal 4 2 8 4 2 3 3" xfId="19154"/>
    <cellStyle name="Normal 4 2 8 4 2 4" xfId="19155"/>
    <cellStyle name="Normal 4 2 8 4 2 4 2" xfId="19156"/>
    <cellStyle name="Normal 4 2 8 4 2 5" xfId="19157"/>
    <cellStyle name="Normal 4 2 8 4 2 5 2" xfId="19158"/>
    <cellStyle name="Normal 4 2 8 4 2 6" xfId="19159"/>
    <cellStyle name="Normal 4 2 8 4 3" xfId="19160"/>
    <cellStyle name="Normal 4 2 8 4 3 2" xfId="19161"/>
    <cellStyle name="Normal 4 2 8 4 3 2 2" xfId="19162"/>
    <cellStyle name="Normal 4 2 8 4 3 3" xfId="19163"/>
    <cellStyle name="Normal 4 2 8 4 3 3 2" xfId="19164"/>
    <cellStyle name="Normal 4 2 8 4 3 4" xfId="19165"/>
    <cellStyle name="Normal 4 2 8 4 4" xfId="19166"/>
    <cellStyle name="Normal 4 2 8 4 4 2" xfId="19167"/>
    <cellStyle name="Normal 4 2 8 4 4 2 2" xfId="19168"/>
    <cellStyle name="Normal 4 2 8 4 4 3" xfId="19169"/>
    <cellStyle name="Normal 4 2 8 4 5" xfId="19170"/>
    <cellStyle name="Normal 4 2 8 4 5 2" xfId="19171"/>
    <cellStyle name="Normal 4 2 8 4 6" xfId="19172"/>
    <cellStyle name="Normal 4 2 8 4 6 2" xfId="19173"/>
    <cellStyle name="Normal 4 2 8 4 7" xfId="19174"/>
    <cellStyle name="Normal 4 2 8 5" xfId="19175"/>
    <cellStyle name="Normal 4 2 8 5 2" xfId="19176"/>
    <cellStyle name="Normal 4 2 8 5 2 2" xfId="19177"/>
    <cellStyle name="Normal 4 2 8 5 2 2 2" xfId="19178"/>
    <cellStyle name="Normal 4 2 8 5 2 3" xfId="19179"/>
    <cellStyle name="Normal 4 2 8 5 2 3 2" xfId="19180"/>
    <cellStyle name="Normal 4 2 8 5 2 4" xfId="19181"/>
    <cellStyle name="Normal 4 2 8 5 3" xfId="19182"/>
    <cellStyle name="Normal 4 2 8 5 3 2" xfId="19183"/>
    <cellStyle name="Normal 4 2 8 5 3 2 2" xfId="19184"/>
    <cellStyle name="Normal 4 2 8 5 3 3" xfId="19185"/>
    <cellStyle name="Normal 4 2 8 5 4" xfId="19186"/>
    <cellStyle name="Normal 4 2 8 5 4 2" xfId="19187"/>
    <cellStyle name="Normal 4 2 8 5 5" xfId="19188"/>
    <cellStyle name="Normal 4 2 8 5 5 2" xfId="19189"/>
    <cellStyle name="Normal 4 2 8 5 6" xfId="19190"/>
    <cellStyle name="Normal 4 2 8 6" xfId="19191"/>
    <cellStyle name="Normal 4 2 8 6 2" xfId="19192"/>
    <cellStyle name="Normal 4 2 8 6 2 2" xfId="19193"/>
    <cellStyle name="Normal 4 2 8 6 3" xfId="19194"/>
    <cellStyle name="Normal 4 2 8 6 3 2" xfId="19195"/>
    <cellStyle name="Normal 4 2 8 6 4" xfId="19196"/>
    <cellStyle name="Normal 4 2 8 7" xfId="19197"/>
    <cellStyle name="Normal 4 2 8 7 2" xfId="19198"/>
    <cellStyle name="Normal 4 2 8 7 2 2" xfId="19199"/>
    <cellStyle name="Normal 4 2 8 7 3" xfId="19200"/>
    <cellStyle name="Normal 4 2 8 8" xfId="19201"/>
    <cellStyle name="Normal 4 2 8 8 2" xfId="19202"/>
    <cellStyle name="Normal 4 2 8 9" xfId="19203"/>
    <cellStyle name="Normal 4 2 8 9 2" xfId="19204"/>
    <cellStyle name="Normal 4 2 9" xfId="19205"/>
    <cellStyle name="Normal 4 2 9 2" xfId="19206"/>
    <cellStyle name="Normal 4 2 9 2 2" xfId="19207"/>
    <cellStyle name="Normal 4 2 9 2 2 2" xfId="19208"/>
    <cellStyle name="Normal 4 2 9 2 2 2 2" xfId="19209"/>
    <cellStyle name="Normal 4 2 9 2 2 2 2 2" xfId="19210"/>
    <cellStyle name="Normal 4 2 9 2 2 2 3" xfId="19211"/>
    <cellStyle name="Normal 4 2 9 2 2 2 3 2" xfId="19212"/>
    <cellStyle name="Normal 4 2 9 2 2 2 4" xfId="19213"/>
    <cellStyle name="Normal 4 2 9 2 2 3" xfId="19214"/>
    <cellStyle name="Normal 4 2 9 2 2 3 2" xfId="19215"/>
    <cellStyle name="Normal 4 2 9 2 2 3 2 2" xfId="19216"/>
    <cellStyle name="Normal 4 2 9 2 2 3 3" xfId="19217"/>
    <cellStyle name="Normal 4 2 9 2 2 4" xfId="19218"/>
    <cellStyle name="Normal 4 2 9 2 2 4 2" xfId="19219"/>
    <cellStyle name="Normal 4 2 9 2 2 5" xfId="19220"/>
    <cellStyle name="Normal 4 2 9 2 2 5 2" xfId="19221"/>
    <cellStyle name="Normal 4 2 9 2 2 6" xfId="19222"/>
    <cellStyle name="Normal 4 2 9 2 3" xfId="19223"/>
    <cellStyle name="Normal 4 2 9 2 3 2" xfId="19224"/>
    <cellStyle name="Normal 4 2 9 2 3 2 2" xfId="19225"/>
    <cellStyle name="Normal 4 2 9 2 3 3" xfId="19226"/>
    <cellStyle name="Normal 4 2 9 2 3 3 2" xfId="19227"/>
    <cellStyle name="Normal 4 2 9 2 3 4" xfId="19228"/>
    <cellStyle name="Normal 4 2 9 2 4" xfId="19229"/>
    <cellStyle name="Normal 4 2 9 2 4 2" xfId="19230"/>
    <cellStyle name="Normal 4 2 9 2 4 2 2" xfId="19231"/>
    <cellStyle name="Normal 4 2 9 2 4 3" xfId="19232"/>
    <cellStyle name="Normal 4 2 9 2 5" xfId="19233"/>
    <cellStyle name="Normal 4 2 9 2 5 2" xfId="19234"/>
    <cellStyle name="Normal 4 2 9 2 6" xfId="19235"/>
    <cellStyle name="Normal 4 2 9 2 6 2" xfId="19236"/>
    <cellStyle name="Normal 4 2 9 2 7" xfId="19237"/>
    <cellStyle name="Normal 4 2 9 3" xfId="19238"/>
    <cellStyle name="Normal 4 2 9 3 2" xfId="19239"/>
    <cellStyle name="Normal 4 2 9 3 2 2" xfId="19240"/>
    <cellStyle name="Normal 4 2 9 3 2 2 2" xfId="19241"/>
    <cellStyle name="Normal 4 2 9 3 2 2 2 2" xfId="19242"/>
    <cellStyle name="Normal 4 2 9 3 2 2 3" xfId="19243"/>
    <cellStyle name="Normal 4 2 9 3 2 2 3 2" xfId="19244"/>
    <cellStyle name="Normal 4 2 9 3 2 2 4" xfId="19245"/>
    <cellStyle name="Normal 4 2 9 3 2 3" xfId="19246"/>
    <cellStyle name="Normal 4 2 9 3 2 3 2" xfId="19247"/>
    <cellStyle name="Normal 4 2 9 3 2 3 2 2" xfId="19248"/>
    <cellStyle name="Normal 4 2 9 3 2 3 3" xfId="19249"/>
    <cellStyle name="Normal 4 2 9 3 2 4" xfId="19250"/>
    <cellStyle name="Normal 4 2 9 3 2 4 2" xfId="19251"/>
    <cellStyle name="Normal 4 2 9 3 2 5" xfId="19252"/>
    <cellStyle name="Normal 4 2 9 3 2 5 2" xfId="19253"/>
    <cellStyle name="Normal 4 2 9 3 2 6" xfId="19254"/>
    <cellStyle name="Normal 4 2 9 3 3" xfId="19255"/>
    <cellStyle name="Normal 4 2 9 3 3 2" xfId="19256"/>
    <cellStyle name="Normal 4 2 9 3 3 2 2" xfId="19257"/>
    <cellStyle name="Normal 4 2 9 3 3 3" xfId="19258"/>
    <cellStyle name="Normal 4 2 9 3 3 3 2" xfId="19259"/>
    <cellStyle name="Normal 4 2 9 3 3 4" xfId="19260"/>
    <cellStyle name="Normal 4 2 9 3 4" xfId="19261"/>
    <cellStyle name="Normal 4 2 9 3 4 2" xfId="19262"/>
    <cellStyle name="Normal 4 2 9 3 4 2 2" xfId="19263"/>
    <cellStyle name="Normal 4 2 9 3 4 3" xfId="19264"/>
    <cellStyle name="Normal 4 2 9 3 5" xfId="19265"/>
    <cellStyle name="Normal 4 2 9 3 5 2" xfId="19266"/>
    <cellStyle name="Normal 4 2 9 3 6" xfId="19267"/>
    <cellStyle name="Normal 4 2 9 3 6 2" xfId="19268"/>
    <cellStyle name="Normal 4 2 9 3 7" xfId="19269"/>
    <cellStyle name="Normal 4 2 9 4" xfId="19270"/>
    <cellStyle name="Normal 4 2 9 4 2" xfId="19271"/>
    <cellStyle name="Normal 4 2 9 4 2 2" xfId="19272"/>
    <cellStyle name="Normal 4 2 9 4 2 2 2" xfId="19273"/>
    <cellStyle name="Normal 4 2 9 4 2 3" xfId="19274"/>
    <cellStyle name="Normal 4 2 9 4 2 3 2" xfId="19275"/>
    <cellStyle name="Normal 4 2 9 4 2 4" xfId="19276"/>
    <cellStyle name="Normal 4 2 9 4 3" xfId="19277"/>
    <cellStyle name="Normal 4 2 9 4 3 2" xfId="19278"/>
    <cellStyle name="Normal 4 2 9 4 3 2 2" xfId="19279"/>
    <cellStyle name="Normal 4 2 9 4 3 3" xfId="19280"/>
    <cellStyle name="Normal 4 2 9 4 4" xfId="19281"/>
    <cellStyle name="Normal 4 2 9 4 4 2" xfId="19282"/>
    <cellStyle name="Normal 4 2 9 4 5" xfId="19283"/>
    <cellStyle name="Normal 4 2 9 4 5 2" xfId="19284"/>
    <cellStyle name="Normal 4 2 9 4 6" xfId="19285"/>
    <cellStyle name="Normal 4 2 9 5" xfId="19286"/>
    <cellStyle name="Normal 4 2 9 5 2" xfId="19287"/>
    <cellStyle name="Normal 4 2 9 5 2 2" xfId="19288"/>
    <cellStyle name="Normal 4 2 9 5 3" xfId="19289"/>
    <cellStyle name="Normal 4 2 9 5 3 2" xfId="19290"/>
    <cellStyle name="Normal 4 2 9 5 4" xfId="19291"/>
    <cellStyle name="Normal 4 2 9 6" xfId="19292"/>
    <cellStyle name="Normal 4 2 9 6 2" xfId="19293"/>
    <cellStyle name="Normal 4 2 9 6 2 2" xfId="19294"/>
    <cellStyle name="Normal 4 2 9 6 3" xfId="19295"/>
    <cellStyle name="Normal 4 2 9 7" xfId="19296"/>
    <cellStyle name="Normal 4 2 9 7 2" xfId="19297"/>
    <cellStyle name="Normal 4 2 9 8" xfId="19298"/>
    <cellStyle name="Normal 4 2 9 8 2" xfId="19299"/>
    <cellStyle name="Normal 4 2 9 9" xfId="19300"/>
    <cellStyle name="Normal 4 20" xfId="19301"/>
    <cellStyle name="Normal 4 21" xfId="19302"/>
    <cellStyle name="Normal 4 22" xfId="19303"/>
    <cellStyle name="Normal 4 23" xfId="19304"/>
    <cellStyle name="Normal 4 24" xfId="19305"/>
    <cellStyle name="Normal 4 3" xfId="19306"/>
    <cellStyle name="Normal 4 3 10" xfId="19307"/>
    <cellStyle name="Normal 4 3 10 2" xfId="19308"/>
    <cellStyle name="Normal 4 3 10 2 2" xfId="19309"/>
    <cellStyle name="Normal 4 3 10 2 2 2" xfId="19310"/>
    <cellStyle name="Normal 4 3 10 2 3" xfId="19311"/>
    <cellStyle name="Normal 4 3 10 2 3 2" xfId="19312"/>
    <cellStyle name="Normal 4 3 10 2 4" xfId="19313"/>
    <cellStyle name="Normal 4 3 10 3" xfId="19314"/>
    <cellStyle name="Normal 4 3 10 3 2" xfId="19315"/>
    <cellStyle name="Normal 4 3 10 3 2 2" xfId="19316"/>
    <cellStyle name="Normal 4 3 10 3 3" xfId="19317"/>
    <cellStyle name="Normal 4 3 10 4" xfId="19318"/>
    <cellStyle name="Normal 4 3 10 4 2" xfId="19319"/>
    <cellStyle name="Normal 4 3 10 5" xfId="19320"/>
    <cellStyle name="Normal 4 3 10 5 2" xfId="19321"/>
    <cellStyle name="Normal 4 3 10 6" xfId="19322"/>
    <cellStyle name="Normal 4 3 11" xfId="19323"/>
    <cellStyle name="Normal 4 3 11 2" xfId="19324"/>
    <cellStyle name="Normal 4 3 11 2 2" xfId="19325"/>
    <cellStyle name="Normal 4 3 11 3" xfId="19326"/>
    <cellStyle name="Normal 4 3 11 3 2" xfId="19327"/>
    <cellStyle name="Normal 4 3 11 4" xfId="19328"/>
    <cellStyle name="Normal 4 3 12" xfId="19329"/>
    <cellStyle name="Normal 4 3 12 2" xfId="19330"/>
    <cellStyle name="Normal 4 3 12 2 2" xfId="19331"/>
    <cellStyle name="Normal 4 3 12 3" xfId="19332"/>
    <cellStyle name="Normal 4 3 12 3 2" xfId="19333"/>
    <cellStyle name="Normal 4 3 12 4" xfId="19334"/>
    <cellStyle name="Normal 4 3 13" xfId="19335"/>
    <cellStyle name="Normal 4 3 13 2" xfId="19336"/>
    <cellStyle name="Normal 4 3 14" xfId="19337"/>
    <cellStyle name="Normal 4 3 14 2" xfId="19338"/>
    <cellStyle name="Normal 4 3 15" xfId="19339"/>
    <cellStyle name="Normal 4 3 16" xfId="19340"/>
    <cellStyle name="Normal 4 3 17" xfId="19341"/>
    <cellStyle name="Normal 4 3 2" xfId="19342"/>
    <cellStyle name="Normal 4 3 2 10" xfId="19343"/>
    <cellStyle name="Normal 4 3 2 10 2" xfId="19344"/>
    <cellStyle name="Normal 4 3 2 10 2 2" xfId="19345"/>
    <cellStyle name="Normal 4 3 2 10 3" xfId="19346"/>
    <cellStyle name="Normal 4 3 2 10 3 2" xfId="19347"/>
    <cellStyle name="Normal 4 3 2 10 4" xfId="19348"/>
    <cellStyle name="Normal 4 3 2 11" xfId="19349"/>
    <cellStyle name="Normal 4 3 2 11 2" xfId="19350"/>
    <cellStyle name="Normal 4 3 2 11 2 2" xfId="19351"/>
    <cellStyle name="Normal 4 3 2 11 3" xfId="19352"/>
    <cellStyle name="Normal 4 3 2 11 3 2" xfId="19353"/>
    <cellStyle name="Normal 4 3 2 11 4" xfId="19354"/>
    <cellStyle name="Normal 4 3 2 12" xfId="19355"/>
    <cellStyle name="Normal 4 3 2 12 2" xfId="19356"/>
    <cellStyle name="Normal 4 3 2 13" xfId="19357"/>
    <cellStyle name="Normal 4 3 2 13 2" xfId="19358"/>
    <cellStyle name="Normal 4 3 2 14" xfId="19359"/>
    <cellStyle name="Normal 4 3 2 2" xfId="19360"/>
    <cellStyle name="Normal 4 3 2 2 10" xfId="19361"/>
    <cellStyle name="Normal 4 3 2 2 10 2" xfId="19362"/>
    <cellStyle name="Normal 4 3 2 2 10 2 2" xfId="19363"/>
    <cellStyle name="Normal 4 3 2 2 10 3" xfId="19364"/>
    <cellStyle name="Normal 4 3 2 2 10 3 2" xfId="19365"/>
    <cellStyle name="Normal 4 3 2 2 10 4" xfId="19366"/>
    <cellStyle name="Normal 4 3 2 2 11" xfId="19367"/>
    <cellStyle name="Normal 4 3 2 2 11 2" xfId="19368"/>
    <cellStyle name="Normal 4 3 2 2 12" xfId="19369"/>
    <cellStyle name="Normal 4 3 2 2 12 2" xfId="19370"/>
    <cellStyle name="Normal 4 3 2 2 13" xfId="19371"/>
    <cellStyle name="Normal 4 3 2 2 2" xfId="19372"/>
    <cellStyle name="Normal 4 3 2 2 2 10" xfId="19373"/>
    <cellStyle name="Normal 4 3 2 2 2 10 2" xfId="19374"/>
    <cellStyle name="Normal 4 3 2 2 2 11" xfId="19375"/>
    <cellStyle name="Normal 4 3 2 2 2 11 2" xfId="19376"/>
    <cellStyle name="Normal 4 3 2 2 2 12" xfId="19377"/>
    <cellStyle name="Normal 4 3 2 2 2 2" xfId="19378"/>
    <cellStyle name="Normal 4 3 2 2 2 2 10" xfId="19379"/>
    <cellStyle name="Normal 4 3 2 2 2 2 2" xfId="19380"/>
    <cellStyle name="Normal 4 3 2 2 2 2 2 2" xfId="19381"/>
    <cellStyle name="Normal 4 3 2 2 2 2 2 2 2" xfId="19382"/>
    <cellStyle name="Normal 4 3 2 2 2 2 2 2 2 2" xfId="19383"/>
    <cellStyle name="Normal 4 3 2 2 2 2 2 2 2 2 2" xfId="19384"/>
    <cellStyle name="Normal 4 3 2 2 2 2 2 2 2 2 2 2" xfId="19385"/>
    <cellStyle name="Normal 4 3 2 2 2 2 2 2 2 2 3" xfId="19386"/>
    <cellStyle name="Normal 4 3 2 2 2 2 2 2 2 2 3 2" xfId="19387"/>
    <cellStyle name="Normal 4 3 2 2 2 2 2 2 2 2 4" xfId="19388"/>
    <cellStyle name="Normal 4 3 2 2 2 2 2 2 2 3" xfId="19389"/>
    <cellStyle name="Normal 4 3 2 2 2 2 2 2 2 3 2" xfId="19390"/>
    <cellStyle name="Normal 4 3 2 2 2 2 2 2 2 3 2 2" xfId="19391"/>
    <cellStyle name="Normal 4 3 2 2 2 2 2 2 2 3 3" xfId="19392"/>
    <cellStyle name="Normal 4 3 2 2 2 2 2 2 2 4" xfId="19393"/>
    <cellStyle name="Normal 4 3 2 2 2 2 2 2 2 4 2" xfId="19394"/>
    <cellStyle name="Normal 4 3 2 2 2 2 2 2 2 5" xfId="19395"/>
    <cellStyle name="Normal 4 3 2 2 2 2 2 2 2 5 2" xfId="19396"/>
    <cellStyle name="Normal 4 3 2 2 2 2 2 2 2 6" xfId="19397"/>
    <cellStyle name="Normal 4 3 2 2 2 2 2 2 3" xfId="19398"/>
    <cellStyle name="Normal 4 3 2 2 2 2 2 2 3 2" xfId="19399"/>
    <cellStyle name="Normal 4 3 2 2 2 2 2 2 3 2 2" xfId="19400"/>
    <cellStyle name="Normal 4 3 2 2 2 2 2 2 3 3" xfId="19401"/>
    <cellStyle name="Normal 4 3 2 2 2 2 2 2 3 3 2" xfId="19402"/>
    <cellStyle name="Normal 4 3 2 2 2 2 2 2 3 4" xfId="19403"/>
    <cellStyle name="Normal 4 3 2 2 2 2 2 2 4" xfId="19404"/>
    <cellStyle name="Normal 4 3 2 2 2 2 2 2 4 2" xfId="19405"/>
    <cellStyle name="Normal 4 3 2 2 2 2 2 2 4 2 2" xfId="19406"/>
    <cellStyle name="Normal 4 3 2 2 2 2 2 2 4 3" xfId="19407"/>
    <cellStyle name="Normal 4 3 2 2 2 2 2 2 5" xfId="19408"/>
    <cellStyle name="Normal 4 3 2 2 2 2 2 2 5 2" xfId="19409"/>
    <cellStyle name="Normal 4 3 2 2 2 2 2 2 6" xfId="19410"/>
    <cellStyle name="Normal 4 3 2 2 2 2 2 2 6 2" xfId="19411"/>
    <cellStyle name="Normal 4 3 2 2 2 2 2 2 7" xfId="19412"/>
    <cellStyle name="Normal 4 3 2 2 2 2 2 3" xfId="19413"/>
    <cellStyle name="Normal 4 3 2 2 2 2 2 3 2" xfId="19414"/>
    <cellStyle name="Normal 4 3 2 2 2 2 2 3 2 2" xfId="19415"/>
    <cellStyle name="Normal 4 3 2 2 2 2 2 3 2 2 2" xfId="19416"/>
    <cellStyle name="Normal 4 3 2 2 2 2 2 3 2 2 2 2" xfId="19417"/>
    <cellStyle name="Normal 4 3 2 2 2 2 2 3 2 2 3" xfId="19418"/>
    <cellStyle name="Normal 4 3 2 2 2 2 2 3 2 2 3 2" xfId="19419"/>
    <cellStyle name="Normal 4 3 2 2 2 2 2 3 2 2 4" xfId="19420"/>
    <cellStyle name="Normal 4 3 2 2 2 2 2 3 2 3" xfId="19421"/>
    <cellStyle name="Normal 4 3 2 2 2 2 2 3 2 3 2" xfId="19422"/>
    <cellStyle name="Normal 4 3 2 2 2 2 2 3 2 3 2 2" xfId="19423"/>
    <cellStyle name="Normal 4 3 2 2 2 2 2 3 2 3 3" xfId="19424"/>
    <cellStyle name="Normal 4 3 2 2 2 2 2 3 2 4" xfId="19425"/>
    <cellStyle name="Normal 4 3 2 2 2 2 2 3 2 4 2" xfId="19426"/>
    <cellStyle name="Normal 4 3 2 2 2 2 2 3 2 5" xfId="19427"/>
    <cellStyle name="Normal 4 3 2 2 2 2 2 3 2 5 2" xfId="19428"/>
    <cellStyle name="Normal 4 3 2 2 2 2 2 3 2 6" xfId="19429"/>
    <cellStyle name="Normal 4 3 2 2 2 2 2 3 3" xfId="19430"/>
    <cellStyle name="Normal 4 3 2 2 2 2 2 3 3 2" xfId="19431"/>
    <cellStyle name="Normal 4 3 2 2 2 2 2 3 3 2 2" xfId="19432"/>
    <cellStyle name="Normal 4 3 2 2 2 2 2 3 3 3" xfId="19433"/>
    <cellStyle name="Normal 4 3 2 2 2 2 2 3 3 3 2" xfId="19434"/>
    <cellStyle name="Normal 4 3 2 2 2 2 2 3 3 4" xfId="19435"/>
    <cellStyle name="Normal 4 3 2 2 2 2 2 3 4" xfId="19436"/>
    <cellStyle name="Normal 4 3 2 2 2 2 2 3 4 2" xfId="19437"/>
    <cellStyle name="Normal 4 3 2 2 2 2 2 3 4 2 2" xfId="19438"/>
    <cellStyle name="Normal 4 3 2 2 2 2 2 3 4 3" xfId="19439"/>
    <cellStyle name="Normal 4 3 2 2 2 2 2 3 5" xfId="19440"/>
    <cellStyle name="Normal 4 3 2 2 2 2 2 3 5 2" xfId="19441"/>
    <cellStyle name="Normal 4 3 2 2 2 2 2 3 6" xfId="19442"/>
    <cellStyle name="Normal 4 3 2 2 2 2 2 3 6 2" xfId="19443"/>
    <cellStyle name="Normal 4 3 2 2 2 2 2 3 7" xfId="19444"/>
    <cellStyle name="Normal 4 3 2 2 2 2 2 4" xfId="19445"/>
    <cellStyle name="Normal 4 3 2 2 2 2 2 4 2" xfId="19446"/>
    <cellStyle name="Normal 4 3 2 2 2 2 2 4 2 2" xfId="19447"/>
    <cellStyle name="Normal 4 3 2 2 2 2 2 4 2 2 2" xfId="19448"/>
    <cellStyle name="Normal 4 3 2 2 2 2 2 4 2 3" xfId="19449"/>
    <cellStyle name="Normal 4 3 2 2 2 2 2 4 2 3 2" xfId="19450"/>
    <cellStyle name="Normal 4 3 2 2 2 2 2 4 2 4" xfId="19451"/>
    <cellStyle name="Normal 4 3 2 2 2 2 2 4 3" xfId="19452"/>
    <cellStyle name="Normal 4 3 2 2 2 2 2 4 3 2" xfId="19453"/>
    <cellStyle name="Normal 4 3 2 2 2 2 2 4 3 2 2" xfId="19454"/>
    <cellStyle name="Normal 4 3 2 2 2 2 2 4 3 3" xfId="19455"/>
    <cellStyle name="Normal 4 3 2 2 2 2 2 4 4" xfId="19456"/>
    <cellStyle name="Normal 4 3 2 2 2 2 2 4 4 2" xfId="19457"/>
    <cellStyle name="Normal 4 3 2 2 2 2 2 4 5" xfId="19458"/>
    <cellStyle name="Normal 4 3 2 2 2 2 2 4 5 2" xfId="19459"/>
    <cellStyle name="Normal 4 3 2 2 2 2 2 4 6" xfId="19460"/>
    <cellStyle name="Normal 4 3 2 2 2 2 2 5" xfId="19461"/>
    <cellStyle name="Normal 4 3 2 2 2 2 2 5 2" xfId="19462"/>
    <cellStyle name="Normal 4 3 2 2 2 2 2 5 2 2" xfId="19463"/>
    <cellStyle name="Normal 4 3 2 2 2 2 2 5 3" xfId="19464"/>
    <cellStyle name="Normal 4 3 2 2 2 2 2 5 3 2" xfId="19465"/>
    <cellStyle name="Normal 4 3 2 2 2 2 2 5 4" xfId="19466"/>
    <cellStyle name="Normal 4 3 2 2 2 2 2 6" xfId="19467"/>
    <cellStyle name="Normal 4 3 2 2 2 2 2 6 2" xfId="19468"/>
    <cellStyle name="Normal 4 3 2 2 2 2 2 6 2 2" xfId="19469"/>
    <cellStyle name="Normal 4 3 2 2 2 2 2 6 3" xfId="19470"/>
    <cellStyle name="Normal 4 3 2 2 2 2 2 7" xfId="19471"/>
    <cellStyle name="Normal 4 3 2 2 2 2 2 7 2" xfId="19472"/>
    <cellStyle name="Normal 4 3 2 2 2 2 2 8" xfId="19473"/>
    <cellStyle name="Normal 4 3 2 2 2 2 2 8 2" xfId="19474"/>
    <cellStyle name="Normal 4 3 2 2 2 2 2 9" xfId="19475"/>
    <cellStyle name="Normal 4 3 2 2 2 2 3" xfId="19476"/>
    <cellStyle name="Normal 4 3 2 2 2 2 3 2" xfId="19477"/>
    <cellStyle name="Normal 4 3 2 2 2 2 3 2 2" xfId="19478"/>
    <cellStyle name="Normal 4 3 2 2 2 2 3 2 2 2" xfId="19479"/>
    <cellStyle name="Normal 4 3 2 2 2 2 3 2 2 2 2" xfId="19480"/>
    <cellStyle name="Normal 4 3 2 2 2 2 3 2 2 3" xfId="19481"/>
    <cellStyle name="Normal 4 3 2 2 2 2 3 2 2 3 2" xfId="19482"/>
    <cellStyle name="Normal 4 3 2 2 2 2 3 2 2 4" xfId="19483"/>
    <cellStyle name="Normal 4 3 2 2 2 2 3 2 3" xfId="19484"/>
    <cellStyle name="Normal 4 3 2 2 2 2 3 2 3 2" xfId="19485"/>
    <cellStyle name="Normal 4 3 2 2 2 2 3 2 3 2 2" xfId="19486"/>
    <cellStyle name="Normal 4 3 2 2 2 2 3 2 3 3" xfId="19487"/>
    <cellStyle name="Normal 4 3 2 2 2 2 3 2 4" xfId="19488"/>
    <cellStyle name="Normal 4 3 2 2 2 2 3 2 4 2" xfId="19489"/>
    <cellStyle name="Normal 4 3 2 2 2 2 3 2 5" xfId="19490"/>
    <cellStyle name="Normal 4 3 2 2 2 2 3 2 5 2" xfId="19491"/>
    <cellStyle name="Normal 4 3 2 2 2 2 3 2 6" xfId="19492"/>
    <cellStyle name="Normal 4 3 2 2 2 2 3 3" xfId="19493"/>
    <cellStyle name="Normal 4 3 2 2 2 2 3 3 2" xfId="19494"/>
    <cellStyle name="Normal 4 3 2 2 2 2 3 3 2 2" xfId="19495"/>
    <cellStyle name="Normal 4 3 2 2 2 2 3 3 3" xfId="19496"/>
    <cellStyle name="Normal 4 3 2 2 2 2 3 3 3 2" xfId="19497"/>
    <cellStyle name="Normal 4 3 2 2 2 2 3 3 4" xfId="19498"/>
    <cellStyle name="Normal 4 3 2 2 2 2 3 4" xfId="19499"/>
    <cellStyle name="Normal 4 3 2 2 2 2 3 4 2" xfId="19500"/>
    <cellStyle name="Normal 4 3 2 2 2 2 3 4 2 2" xfId="19501"/>
    <cellStyle name="Normal 4 3 2 2 2 2 3 4 3" xfId="19502"/>
    <cellStyle name="Normal 4 3 2 2 2 2 3 5" xfId="19503"/>
    <cellStyle name="Normal 4 3 2 2 2 2 3 5 2" xfId="19504"/>
    <cellStyle name="Normal 4 3 2 2 2 2 3 6" xfId="19505"/>
    <cellStyle name="Normal 4 3 2 2 2 2 3 6 2" xfId="19506"/>
    <cellStyle name="Normal 4 3 2 2 2 2 3 7" xfId="19507"/>
    <cellStyle name="Normal 4 3 2 2 2 2 4" xfId="19508"/>
    <cellStyle name="Normal 4 3 2 2 2 2 4 2" xfId="19509"/>
    <cellStyle name="Normal 4 3 2 2 2 2 4 2 2" xfId="19510"/>
    <cellStyle name="Normal 4 3 2 2 2 2 4 2 2 2" xfId="19511"/>
    <cellStyle name="Normal 4 3 2 2 2 2 4 2 2 2 2" xfId="19512"/>
    <cellStyle name="Normal 4 3 2 2 2 2 4 2 2 3" xfId="19513"/>
    <cellStyle name="Normal 4 3 2 2 2 2 4 2 2 3 2" xfId="19514"/>
    <cellStyle name="Normal 4 3 2 2 2 2 4 2 2 4" xfId="19515"/>
    <cellStyle name="Normal 4 3 2 2 2 2 4 2 3" xfId="19516"/>
    <cellStyle name="Normal 4 3 2 2 2 2 4 2 3 2" xfId="19517"/>
    <cellStyle name="Normal 4 3 2 2 2 2 4 2 3 2 2" xfId="19518"/>
    <cellStyle name="Normal 4 3 2 2 2 2 4 2 3 3" xfId="19519"/>
    <cellStyle name="Normal 4 3 2 2 2 2 4 2 4" xfId="19520"/>
    <cellStyle name="Normal 4 3 2 2 2 2 4 2 4 2" xfId="19521"/>
    <cellStyle name="Normal 4 3 2 2 2 2 4 2 5" xfId="19522"/>
    <cellStyle name="Normal 4 3 2 2 2 2 4 2 5 2" xfId="19523"/>
    <cellStyle name="Normal 4 3 2 2 2 2 4 2 6" xfId="19524"/>
    <cellStyle name="Normal 4 3 2 2 2 2 4 3" xfId="19525"/>
    <cellStyle name="Normal 4 3 2 2 2 2 4 3 2" xfId="19526"/>
    <cellStyle name="Normal 4 3 2 2 2 2 4 3 2 2" xfId="19527"/>
    <cellStyle name="Normal 4 3 2 2 2 2 4 3 3" xfId="19528"/>
    <cellStyle name="Normal 4 3 2 2 2 2 4 3 3 2" xfId="19529"/>
    <cellStyle name="Normal 4 3 2 2 2 2 4 3 4" xfId="19530"/>
    <cellStyle name="Normal 4 3 2 2 2 2 4 4" xfId="19531"/>
    <cellStyle name="Normal 4 3 2 2 2 2 4 4 2" xfId="19532"/>
    <cellStyle name="Normal 4 3 2 2 2 2 4 4 2 2" xfId="19533"/>
    <cellStyle name="Normal 4 3 2 2 2 2 4 4 3" xfId="19534"/>
    <cellStyle name="Normal 4 3 2 2 2 2 4 5" xfId="19535"/>
    <cellStyle name="Normal 4 3 2 2 2 2 4 5 2" xfId="19536"/>
    <cellStyle name="Normal 4 3 2 2 2 2 4 6" xfId="19537"/>
    <cellStyle name="Normal 4 3 2 2 2 2 4 6 2" xfId="19538"/>
    <cellStyle name="Normal 4 3 2 2 2 2 4 7" xfId="19539"/>
    <cellStyle name="Normal 4 3 2 2 2 2 5" xfId="19540"/>
    <cellStyle name="Normal 4 3 2 2 2 2 5 2" xfId="19541"/>
    <cellStyle name="Normal 4 3 2 2 2 2 5 2 2" xfId="19542"/>
    <cellStyle name="Normal 4 3 2 2 2 2 5 2 2 2" xfId="19543"/>
    <cellStyle name="Normal 4 3 2 2 2 2 5 2 3" xfId="19544"/>
    <cellStyle name="Normal 4 3 2 2 2 2 5 2 3 2" xfId="19545"/>
    <cellStyle name="Normal 4 3 2 2 2 2 5 2 4" xfId="19546"/>
    <cellStyle name="Normal 4 3 2 2 2 2 5 3" xfId="19547"/>
    <cellStyle name="Normal 4 3 2 2 2 2 5 3 2" xfId="19548"/>
    <cellStyle name="Normal 4 3 2 2 2 2 5 3 2 2" xfId="19549"/>
    <cellStyle name="Normal 4 3 2 2 2 2 5 3 3" xfId="19550"/>
    <cellStyle name="Normal 4 3 2 2 2 2 5 4" xfId="19551"/>
    <cellStyle name="Normal 4 3 2 2 2 2 5 4 2" xfId="19552"/>
    <cellStyle name="Normal 4 3 2 2 2 2 5 5" xfId="19553"/>
    <cellStyle name="Normal 4 3 2 2 2 2 5 5 2" xfId="19554"/>
    <cellStyle name="Normal 4 3 2 2 2 2 5 6" xfId="19555"/>
    <cellStyle name="Normal 4 3 2 2 2 2 6" xfId="19556"/>
    <cellStyle name="Normal 4 3 2 2 2 2 6 2" xfId="19557"/>
    <cellStyle name="Normal 4 3 2 2 2 2 6 2 2" xfId="19558"/>
    <cellStyle name="Normal 4 3 2 2 2 2 6 3" xfId="19559"/>
    <cellStyle name="Normal 4 3 2 2 2 2 6 3 2" xfId="19560"/>
    <cellStyle name="Normal 4 3 2 2 2 2 6 4" xfId="19561"/>
    <cellStyle name="Normal 4 3 2 2 2 2 7" xfId="19562"/>
    <cellStyle name="Normal 4 3 2 2 2 2 7 2" xfId="19563"/>
    <cellStyle name="Normal 4 3 2 2 2 2 7 2 2" xfId="19564"/>
    <cellStyle name="Normal 4 3 2 2 2 2 7 3" xfId="19565"/>
    <cellStyle name="Normal 4 3 2 2 2 2 8" xfId="19566"/>
    <cellStyle name="Normal 4 3 2 2 2 2 8 2" xfId="19567"/>
    <cellStyle name="Normal 4 3 2 2 2 2 9" xfId="19568"/>
    <cellStyle name="Normal 4 3 2 2 2 2 9 2" xfId="19569"/>
    <cellStyle name="Normal 4 3 2 2 2 3" xfId="19570"/>
    <cellStyle name="Normal 4 3 2 2 2 3 10" xfId="19571"/>
    <cellStyle name="Normal 4 3 2 2 2 3 2" xfId="19572"/>
    <cellStyle name="Normal 4 3 2 2 2 3 2 2" xfId="19573"/>
    <cellStyle name="Normal 4 3 2 2 2 3 2 2 2" xfId="19574"/>
    <cellStyle name="Normal 4 3 2 2 2 3 2 2 2 2" xfId="19575"/>
    <cellStyle name="Normal 4 3 2 2 2 3 2 2 2 2 2" xfId="19576"/>
    <cellStyle name="Normal 4 3 2 2 2 3 2 2 2 2 2 2" xfId="19577"/>
    <cellStyle name="Normal 4 3 2 2 2 3 2 2 2 2 3" xfId="19578"/>
    <cellStyle name="Normal 4 3 2 2 2 3 2 2 2 2 3 2" xfId="19579"/>
    <cellStyle name="Normal 4 3 2 2 2 3 2 2 2 2 4" xfId="19580"/>
    <cellStyle name="Normal 4 3 2 2 2 3 2 2 2 3" xfId="19581"/>
    <cellStyle name="Normal 4 3 2 2 2 3 2 2 2 3 2" xfId="19582"/>
    <cellStyle name="Normal 4 3 2 2 2 3 2 2 2 3 2 2" xfId="19583"/>
    <cellStyle name="Normal 4 3 2 2 2 3 2 2 2 3 3" xfId="19584"/>
    <cellStyle name="Normal 4 3 2 2 2 3 2 2 2 4" xfId="19585"/>
    <cellStyle name="Normal 4 3 2 2 2 3 2 2 2 4 2" xfId="19586"/>
    <cellStyle name="Normal 4 3 2 2 2 3 2 2 2 5" xfId="19587"/>
    <cellStyle name="Normal 4 3 2 2 2 3 2 2 2 5 2" xfId="19588"/>
    <cellStyle name="Normal 4 3 2 2 2 3 2 2 2 6" xfId="19589"/>
    <cellStyle name="Normal 4 3 2 2 2 3 2 2 3" xfId="19590"/>
    <cellStyle name="Normal 4 3 2 2 2 3 2 2 3 2" xfId="19591"/>
    <cellStyle name="Normal 4 3 2 2 2 3 2 2 3 2 2" xfId="19592"/>
    <cellStyle name="Normal 4 3 2 2 2 3 2 2 3 3" xfId="19593"/>
    <cellStyle name="Normal 4 3 2 2 2 3 2 2 3 3 2" xfId="19594"/>
    <cellStyle name="Normal 4 3 2 2 2 3 2 2 3 4" xfId="19595"/>
    <cellStyle name="Normal 4 3 2 2 2 3 2 2 4" xfId="19596"/>
    <cellStyle name="Normal 4 3 2 2 2 3 2 2 4 2" xfId="19597"/>
    <cellStyle name="Normal 4 3 2 2 2 3 2 2 4 2 2" xfId="19598"/>
    <cellStyle name="Normal 4 3 2 2 2 3 2 2 4 3" xfId="19599"/>
    <cellStyle name="Normal 4 3 2 2 2 3 2 2 5" xfId="19600"/>
    <cellStyle name="Normal 4 3 2 2 2 3 2 2 5 2" xfId="19601"/>
    <cellStyle name="Normal 4 3 2 2 2 3 2 2 6" xfId="19602"/>
    <cellStyle name="Normal 4 3 2 2 2 3 2 2 6 2" xfId="19603"/>
    <cellStyle name="Normal 4 3 2 2 2 3 2 2 7" xfId="19604"/>
    <cellStyle name="Normal 4 3 2 2 2 3 2 3" xfId="19605"/>
    <cellStyle name="Normal 4 3 2 2 2 3 2 3 2" xfId="19606"/>
    <cellStyle name="Normal 4 3 2 2 2 3 2 3 2 2" xfId="19607"/>
    <cellStyle name="Normal 4 3 2 2 2 3 2 3 2 2 2" xfId="19608"/>
    <cellStyle name="Normal 4 3 2 2 2 3 2 3 2 2 2 2" xfId="19609"/>
    <cellStyle name="Normal 4 3 2 2 2 3 2 3 2 2 3" xfId="19610"/>
    <cellStyle name="Normal 4 3 2 2 2 3 2 3 2 2 3 2" xfId="19611"/>
    <cellStyle name="Normal 4 3 2 2 2 3 2 3 2 2 4" xfId="19612"/>
    <cellStyle name="Normal 4 3 2 2 2 3 2 3 2 3" xfId="19613"/>
    <cellStyle name="Normal 4 3 2 2 2 3 2 3 2 3 2" xfId="19614"/>
    <cellStyle name="Normal 4 3 2 2 2 3 2 3 2 3 2 2" xfId="19615"/>
    <cellStyle name="Normal 4 3 2 2 2 3 2 3 2 3 3" xfId="19616"/>
    <cellStyle name="Normal 4 3 2 2 2 3 2 3 2 4" xfId="19617"/>
    <cellStyle name="Normal 4 3 2 2 2 3 2 3 2 4 2" xfId="19618"/>
    <cellStyle name="Normal 4 3 2 2 2 3 2 3 2 5" xfId="19619"/>
    <cellStyle name="Normal 4 3 2 2 2 3 2 3 2 5 2" xfId="19620"/>
    <cellStyle name="Normal 4 3 2 2 2 3 2 3 2 6" xfId="19621"/>
    <cellStyle name="Normal 4 3 2 2 2 3 2 3 3" xfId="19622"/>
    <cellStyle name="Normal 4 3 2 2 2 3 2 3 3 2" xfId="19623"/>
    <cellStyle name="Normal 4 3 2 2 2 3 2 3 3 2 2" xfId="19624"/>
    <cellStyle name="Normal 4 3 2 2 2 3 2 3 3 3" xfId="19625"/>
    <cellStyle name="Normal 4 3 2 2 2 3 2 3 3 3 2" xfId="19626"/>
    <cellStyle name="Normal 4 3 2 2 2 3 2 3 3 4" xfId="19627"/>
    <cellStyle name="Normal 4 3 2 2 2 3 2 3 4" xfId="19628"/>
    <cellStyle name="Normal 4 3 2 2 2 3 2 3 4 2" xfId="19629"/>
    <cellStyle name="Normal 4 3 2 2 2 3 2 3 4 2 2" xfId="19630"/>
    <cellStyle name="Normal 4 3 2 2 2 3 2 3 4 3" xfId="19631"/>
    <cellStyle name="Normal 4 3 2 2 2 3 2 3 5" xfId="19632"/>
    <cellStyle name="Normal 4 3 2 2 2 3 2 3 5 2" xfId="19633"/>
    <cellStyle name="Normal 4 3 2 2 2 3 2 3 6" xfId="19634"/>
    <cellStyle name="Normal 4 3 2 2 2 3 2 3 6 2" xfId="19635"/>
    <cellStyle name="Normal 4 3 2 2 2 3 2 3 7" xfId="19636"/>
    <cellStyle name="Normal 4 3 2 2 2 3 2 4" xfId="19637"/>
    <cellStyle name="Normal 4 3 2 2 2 3 2 4 2" xfId="19638"/>
    <cellStyle name="Normal 4 3 2 2 2 3 2 4 2 2" xfId="19639"/>
    <cellStyle name="Normal 4 3 2 2 2 3 2 4 2 2 2" xfId="19640"/>
    <cellStyle name="Normal 4 3 2 2 2 3 2 4 2 3" xfId="19641"/>
    <cellStyle name="Normal 4 3 2 2 2 3 2 4 2 3 2" xfId="19642"/>
    <cellStyle name="Normal 4 3 2 2 2 3 2 4 2 4" xfId="19643"/>
    <cellStyle name="Normal 4 3 2 2 2 3 2 4 3" xfId="19644"/>
    <cellStyle name="Normal 4 3 2 2 2 3 2 4 3 2" xfId="19645"/>
    <cellStyle name="Normal 4 3 2 2 2 3 2 4 3 2 2" xfId="19646"/>
    <cellStyle name="Normal 4 3 2 2 2 3 2 4 3 3" xfId="19647"/>
    <cellStyle name="Normal 4 3 2 2 2 3 2 4 4" xfId="19648"/>
    <cellStyle name="Normal 4 3 2 2 2 3 2 4 4 2" xfId="19649"/>
    <cellStyle name="Normal 4 3 2 2 2 3 2 4 5" xfId="19650"/>
    <cellStyle name="Normal 4 3 2 2 2 3 2 4 5 2" xfId="19651"/>
    <cellStyle name="Normal 4 3 2 2 2 3 2 4 6" xfId="19652"/>
    <cellStyle name="Normal 4 3 2 2 2 3 2 5" xfId="19653"/>
    <cellStyle name="Normal 4 3 2 2 2 3 2 5 2" xfId="19654"/>
    <cellStyle name="Normal 4 3 2 2 2 3 2 5 2 2" xfId="19655"/>
    <cellStyle name="Normal 4 3 2 2 2 3 2 5 3" xfId="19656"/>
    <cellStyle name="Normal 4 3 2 2 2 3 2 5 3 2" xfId="19657"/>
    <cellStyle name="Normal 4 3 2 2 2 3 2 5 4" xfId="19658"/>
    <cellStyle name="Normal 4 3 2 2 2 3 2 6" xfId="19659"/>
    <cellStyle name="Normal 4 3 2 2 2 3 2 6 2" xfId="19660"/>
    <cellStyle name="Normal 4 3 2 2 2 3 2 6 2 2" xfId="19661"/>
    <cellStyle name="Normal 4 3 2 2 2 3 2 6 3" xfId="19662"/>
    <cellStyle name="Normal 4 3 2 2 2 3 2 7" xfId="19663"/>
    <cellStyle name="Normal 4 3 2 2 2 3 2 7 2" xfId="19664"/>
    <cellStyle name="Normal 4 3 2 2 2 3 2 8" xfId="19665"/>
    <cellStyle name="Normal 4 3 2 2 2 3 2 8 2" xfId="19666"/>
    <cellStyle name="Normal 4 3 2 2 2 3 2 9" xfId="19667"/>
    <cellStyle name="Normal 4 3 2 2 2 3 3" xfId="19668"/>
    <cellStyle name="Normal 4 3 2 2 2 3 3 2" xfId="19669"/>
    <cellStyle name="Normal 4 3 2 2 2 3 3 2 2" xfId="19670"/>
    <cellStyle name="Normal 4 3 2 2 2 3 3 2 2 2" xfId="19671"/>
    <cellStyle name="Normal 4 3 2 2 2 3 3 2 2 2 2" xfId="19672"/>
    <cellStyle name="Normal 4 3 2 2 2 3 3 2 2 3" xfId="19673"/>
    <cellStyle name="Normal 4 3 2 2 2 3 3 2 2 3 2" xfId="19674"/>
    <cellStyle name="Normal 4 3 2 2 2 3 3 2 2 4" xfId="19675"/>
    <cellStyle name="Normal 4 3 2 2 2 3 3 2 3" xfId="19676"/>
    <cellStyle name="Normal 4 3 2 2 2 3 3 2 3 2" xfId="19677"/>
    <cellStyle name="Normal 4 3 2 2 2 3 3 2 3 2 2" xfId="19678"/>
    <cellStyle name="Normal 4 3 2 2 2 3 3 2 3 3" xfId="19679"/>
    <cellStyle name="Normal 4 3 2 2 2 3 3 2 4" xfId="19680"/>
    <cellStyle name="Normal 4 3 2 2 2 3 3 2 4 2" xfId="19681"/>
    <cellStyle name="Normal 4 3 2 2 2 3 3 2 5" xfId="19682"/>
    <cellStyle name="Normal 4 3 2 2 2 3 3 2 5 2" xfId="19683"/>
    <cellStyle name="Normal 4 3 2 2 2 3 3 2 6" xfId="19684"/>
    <cellStyle name="Normal 4 3 2 2 2 3 3 3" xfId="19685"/>
    <cellStyle name="Normal 4 3 2 2 2 3 3 3 2" xfId="19686"/>
    <cellStyle name="Normal 4 3 2 2 2 3 3 3 2 2" xfId="19687"/>
    <cellStyle name="Normal 4 3 2 2 2 3 3 3 3" xfId="19688"/>
    <cellStyle name="Normal 4 3 2 2 2 3 3 3 3 2" xfId="19689"/>
    <cellStyle name="Normal 4 3 2 2 2 3 3 3 4" xfId="19690"/>
    <cellStyle name="Normal 4 3 2 2 2 3 3 4" xfId="19691"/>
    <cellStyle name="Normal 4 3 2 2 2 3 3 4 2" xfId="19692"/>
    <cellStyle name="Normal 4 3 2 2 2 3 3 4 2 2" xfId="19693"/>
    <cellStyle name="Normal 4 3 2 2 2 3 3 4 3" xfId="19694"/>
    <cellStyle name="Normal 4 3 2 2 2 3 3 5" xfId="19695"/>
    <cellStyle name="Normal 4 3 2 2 2 3 3 5 2" xfId="19696"/>
    <cellStyle name="Normal 4 3 2 2 2 3 3 6" xfId="19697"/>
    <cellStyle name="Normal 4 3 2 2 2 3 3 6 2" xfId="19698"/>
    <cellStyle name="Normal 4 3 2 2 2 3 3 7" xfId="19699"/>
    <cellStyle name="Normal 4 3 2 2 2 3 4" xfId="19700"/>
    <cellStyle name="Normal 4 3 2 2 2 3 4 2" xfId="19701"/>
    <cellStyle name="Normal 4 3 2 2 2 3 4 2 2" xfId="19702"/>
    <cellStyle name="Normal 4 3 2 2 2 3 4 2 2 2" xfId="19703"/>
    <cellStyle name="Normal 4 3 2 2 2 3 4 2 2 2 2" xfId="19704"/>
    <cellStyle name="Normal 4 3 2 2 2 3 4 2 2 3" xfId="19705"/>
    <cellStyle name="Normal 4 3 2 2 2 3 4 2 2 3 2" xfId="19706"/>
    <cellStyle name="Normal 4 3 2 2 2 3 4 2 2 4" xfId="19707"/>
    <cellStyle name="Normal 4 3 2 2 2 3 4 2 3" xfId="19708"/>
    <cellStyle name="Normal 4 3 2 2 2 3 4 2 3 2" xfId="19709"/>
    <cellStyle name="Normal 4 3 2 2 2 3 4 2 3 2 2" xfId="19710"/>
    <cellStyle name="Normal 4 3 2 2 2 3 4 2 3 3" xfId="19711"/>
    <cellStyle name="Normal 4 3 2 2 2 3 4 2 4" xfId="19712"/>
    <cellStyle name="Normal 4 3 2 2 2 3 4 2 4 2" xfId="19713"/>
    <cellStyle name="Normal 4 3 2 2 2 3 4 2 5" xfId="19714"/>
    <cellStyle name="Normal 4 3 2 2 2 3 4 2 5 2" xfId="19715"/>
    <cellStyle name="Normal 4 3 2 2 2 3 4 2 6" xfId="19716"/>
    <cellStyle name="Normal 4 3 2 2 2 3 4 3" xfId="19717"/>
    <cellStyle name="Normal 4 3 2 2 2 3 4 3 2" xfId="19718"/>
    <cellStyle name="Normal 4 3 2 2 2 3 4 3 2 2" xfId="19719"/>
    <cellStyle name="Normal 4 3 2 2 2 3 4 3 3" xfId="19720"/>
    <cellStyle name="Normal 4 3 2 2 2 3 4 3 3 2" xfId="19721"/>
    <cellStyle name="Normal 4 3 2 2 2 3 4 3 4" xfId="19722"/>
    <cellStyle name="Normal 4 3 2 2 2 3 4 4" xfId="19723"/>
    <cellStyle name="Normal 4 3 2 2 2 3 4 4 2" xfId="19724"/>
    <cellStyle name="Normal 4 3 2 2 2 3 4 4 2 2" xfId="19725"/>
    <cellStyle name="Normal 4 3 2 2 2 3 4 4 3" xfId="19726"/>
    <cellStyle name="Normal 4 3 2 2 2 3 4 5" xfId="19727"/>
    <cellStyle name="Normal 4 3 2 2 2 3 4 5 2" xfId="19728"/>
    <cellStyle name="Normal 4 3 2 2 2 3 4 6" xfId="19729"/>
    <cellStyle name="Normal 4 3 2 2 2 3 4 6 2" xfId="19730"/>
    <cellStyle name="Normal 4 3 2 2 2 3 4 7" xfId="19731"/>
    <cellStyle name="Normal 4 3 2 2 2 3 5" xfId="19732"/>
    <cellStyle name="Normal 4 3 2 2 2 3 5 2" xfId="19733"/>
    <cellStyle name="Normal 4 3 2 2 2 3 5 2 2" xfId="19734"/>
    <cellStyle name="Normal 4 3 2 2 2 3 5 2 2 2" xfId="19735"/>
    <cellStyle name="Normal 4 3 2 2 2 3 5 2 3" xfId="19736"/>
    <cellStyle name="Normal 4 3 2 2 2 3 5 2 3 2" xfId="19737"/>
    <cellStyle name="Normal 4 3 2 2 2 3 5 2 4" xfId="19738"/>
    <cellStyle name="Normal 4 3 2 2 2 3 5 3" xfId="19739"/>
    <cellStyle name="Normal 4 3 2 2 2 3 5 3 2" xfId="19740"/>
    <cellStyle name="Normal 4 3 2 2 2 3 5 3 2 2" xfId="19741"/>
    <cellStyle name="Normal 4 3 2 2 2 3 5 3 3" xfId="19742"/>
    <cellStyle name="Normal 4 3 2 2 2 3 5 4" xfId="19743"/>
    <cellStyle name="Normal 4 3 2 2 2 3 5 4 2" xfId="19744"/>
    <cellStyle name="Normal 4 3 2 2 2 3 5 5" xfId="19745"/>
    <cellStyle name="Normal 4 3 2 2 2 3 5 5 2" xfId="19746"/>
    <cellStyle name="Normal 4 3 2 2 2 3 5 6" xfId="19747"/>
    <cellStyle name="Normal 4 3 2 2 2 3 6" xfId="19748"/>
    <cellStyle name="Normal 4 3 2 2 2 3 6 2" xfId="19749"/>
    <cellStyle name="Normal 4 3 2 2 2 3 6 2 2" xfId="19750"/>
    <cellStyle name="Normal 4 3 2 2 2 3 6 3" xfId="19751"/>
    <cellStyle name="Normal 4 3 2 2 2 3 6 3 2" xfId="19752"/>
    <cellStyle name="Normal 4 3 2 2 2 3 6 4" xfId="19753"/>
    <cellStyle name="Normal 4 3 2 2 2 3 7" xfId="19754"/>
    <cellStyle name="Normal 4 3 2 2 2 3 7 2" xfId="19755"/>
    <cellStyle name="Normal 4 3 2 2 2 3 7 2 2" xfId="19756"/>
    <cellStyle name="Normal 4 3 2 2 2 3 7 3" xfId="19757"/>
    <cellStyle name="Normal 4 3 2 2 2 3 8" xfId="19758"/>
    <cellStyle name="Normal 4 3 2 2 2 3 8 2" xfId="19759"/>
    <cellStyle name="Normal 4 3 2 2 2 3 9" xfId="19760"/>
    <cellStyle name="Normal 4 3 2 2 2 3 9 2" xfId="19761"/>
    <cellStyle name="Normal 4 3 2 2 2 4" xfId="19762"/>
    <cellStyle name="Normal 4 3 2 2 2 4 2" xfId="19763"/>
    <cellStyle name="Normal 4 3 2 2 2 4 2 2" xfId="19764"/>
    <cellStyle name="Normal 4 3 2 2 2 4 2 2 2" xfId="19765"/>
    <cellStyle name="Normal 4 3 2 2 2 4 2 2 2 2" xfId="19766"/>
    <cellStyle name="Normal 4 3 2 2 2 4 2 2 2 2 2" xfId="19767"/>
    <cellStyle name="Normal 4 3 2 2 2 4 2 2 2 3" xfId="19768"/>
    <cellStyle name="Normal 4 3 2 2 2 4 2 2 2 3 2" xfId="19769"/>
    <cellStyle name="Normal 4 3 2 2 2 4 2 2 2 4" xfId="19770"/>
    <cellStyle name="Normal 4 3 2 2 2 4 2 2 3" xfId="19771"/>
    <cellStyle name="Normal 4 3 2 2 2 4 2 2 3 2" xfId="19772"/>
    <cellStyle name="Normal 4 3 2 2 2 4 2 2 3 2 2" xfId="19773"/>
    <cellStyle name="Normal 4 3 2 2 2 4 2 2 3 3" xfId="19774"/>
    <cellStyle name="Normal 4 3 2 2 2 4 2 2 4" xfId="19775"/>
    <cellStyle name="Normal 4 3 2 2 2 4 2 2 4 2" xfId="19776"/>
    <cellStyle name="Normal 4 3 2 2 2 4 2 2 5" xfId="19777"/>
    <cellStyle name="Normal 4 3 2 2 2 4 2 2 5 2" xfId="19778"/>
    <cellStyle name="Normal 4 3 2 2 2 4 2 2 6" xfId="19779"/>
    <cellStyle name="Normal 4 3 2 2 2 4 2 3" xfId="19780"/>
    <cellStyle name="Normal 4 3 2 2 2 4 2 3 2" xfId="19781"/>
    <cellStyle name="Normal 4 3 2 2 2 4 2 3 2 2" xfId="19782"/>
    <cellStyle name="Normal 4 3 2 2 2 4 2 3 3" xfId="19783"/>
    <cellStyle name="Normal 4 3 2 2 2 4 2 3 3 2" xfId="19784"/>
    <cellStyle name="Normal 4 3 2 2 2 4 2 3 4" xfId="19785"/>
    <cellStyle name="Normal 4 3 2 2 2 4 2 4" xfId="19786"/>
    <cellStyle name="Normal 4 3 2 2 2 4 2 4 2" xfId="19787"/>
    <cellStyle name="Normal 4 3 2 2 2 4 2 4 2 2" xfId="19788"/>
    <cellStyle name="Normal 4 3 2 2 2 4 2 4 3" xfId="19789"/>
    <cellStyle name="Normal 4 3 2 2 2 4 2 5" xfId="19790"/>
    <cellStyle name="Normal 4 3 2 2 2 4 2 5 2" xfId="19791"/>
    <cellStyle name="Normal 4 3 2 2 2 4 2 6" xfId="19792"/>
    <cellStyle name="Normal 4 3 2 2 2 4 2 6 2" xfId="19793"/>
    <cellStyle name="Normal 4 3 2 2 2 4 2 7" xfId="19794"/>
    <cellStyle name="Normal 4 3 2 2 2 4 3" xfId="19795"/>
    <cellStyle name="Normal 4 3 2 2 2 4 3 2" xfId="19796"/>
    <cellStyle name="Normal 4 3 2 2 2 4 3 2 2" xfId="19797"/>
    <cellStyle name="Normal 4 3 2 2 2 4 3 2 2 2" xfId="19798"/>
    <cellStyle name="Normal 4 3 2 2 2 4 3 2 2 2 2" xfId="19799"/>
    <cellStyle name="Normal 4 3 2 2 2 4 3 2 2 3" xfId="19800"/>
    <cellStyle name="Normal 4 3 2 2 2 4 3 2 2 3 2" xfId="19801"/>
    <cellStyle name="Normal 4 3 2 2 2 4 3 2 2 4" xfId="19802"/>
    <cellStyle name="Normal 4 3 2 2 2 4 3 2 3" xfId="19803"/>
    <cellStyle name="Normal 4 3 2 2 2 4 3 2 3 2" xfId="19804"/>
    <cellStyle name="Normal 4 3 2 2 2 4 3 2 3 2 2" xfId="19805"/>
    <cellStyle name="Normal 4 3 2 2 2 4 3 2 3 3" xfId="19806"/>
    <cellStyle name="Normal 4 3 2 2 2 4 3 2 4" xfId="19807"/>
    <cellStyle name="Normal 4 3 2 2 2 4 3 2 4 2" xfId="19808"/>
    <cellStyle name="Normal 4 3 2 2 2 4 3 2 5" xfId="19809"/>
    <cellStyle name="Normal 4 3 2 2 2 4 3 2 5 2" xfId="19810"/>
    <cellStyle name="Normal 4 3 2 2 2 4 3 2 6" xfId="19811"/>
    <cellStyle name="Normal 4 3 2 2 2 4 3 3" xfId="19812"/>
    <cellStyle name="Normal 4 3 2 2 2 4 3 3 2" xfId="19813"/>
    <cellStyle name="Normal 4 3 2 2 2 4 3 3 2 2" xfId="19814"/>
    <cellStyle name="Normal 4 3 2 2 2 4 3 3 3" xfId="19815"/>
    <cellStyle name="Normal 4 3 2 2 2 4 3 3 3 2" xfId="19816"/>
    <cellStyle name="Normal 4 3 2 2 2 4 3 3 4" xfId="19817"/>
    <cellStyle name="Normal 4 3 2 2 2 4 3 4" xfId="19818"/>
    <cellStyle name="Normal 4 3 2 2 2 4 3 4 2" xfId="19819"/>
    <cellStyle name="Normal 4 3 2 2 2 4 3 4 2 2" xfId="19820"/>
    <cellStyle name="Normal 4 3 2 2 2 4 3 4 3" xfId="19821"/>
    <cellStyle name="Normal 4 3 2 2 2 4 3 5" xfId="19822"/>
    <cellStyle name="Normal 4 3 2 2 2 4 3 5 2" xfId="19823"/>
    <cellStyle name="Normal 4 3 2 2 2 4 3 6" xfId="19824"/>
    <cellStyle name="Normal 4 3 2 2 2 4 3 6 2" xfId="19825"/>
    <cellStyle name="Normal 4 3 2 2 2 4 3 7" xfId="19826"/>
    <cellStyle name="Normal 4 3 2 2 2 4 4" xfId="19827"/>
    <cellStyle name="Normal 4 3 2 2 2 4 4 2" xfId="19828"/>
    <cellStyle name="Normal 4 3 2 2 2 4 4 2 2" xfId="19829"/>
    <cellStyle name="Normal 4 3 2 2 2 4 4 2 2 2" xfId="19830"/>
    <cellStyle name="Normal 4 3 2 2 2 4 4 2 3" xfId="19831"/>
    <cellStyle name="Normal 4 3 2 2 2 4 4 2 3 2" xfId="19832"/>
    <cellStyle name="Normal 4 3 2 2 2 4 4 2 4" xfId="19833"/>
    <cellStyle name="Normal 4 3 2 2 2 4 4 3" xfId="19834"/>
    <cellStyle name="Normal 4 3 2 2 2 4 4 3 2" xfId="19835"/>
    <cellStyle name="Normal 4 3 2 2 2 4 4 3 2 2" xfId="19836"/>
    <cellStyle name="Normal 4 3 2 2 2 4 4 3 3" xfId="19837"/>
    <cellStyle name="Normal 4 3 2 2 2 4 4 4" xfId="19838"/>
    <cellStyle name="Normal 4 3 2 2 2 4 4 4 2" xfId="19839"/>
    <cellStyle name="Normal 4 3 2 2 2 4 4 5" xfId="19840"/>
    <cellStyle name="Normal 4 3 2 2 2 4 4 5 2" xfId="19841"/>
    <cellStyle name="Normal 4 3 2 2 2 4 4 6" xfId="19842"/>
    <cellStyle name="Normal 4 3 2 2 2 4 5" xfId="19843"/>
    <cellStyle name="Normal 4 3 2 2 2 4 5 2" xfId="19844"/>
    <cellStyle name="Normal 4 3 2 2 2 4 5 2 2" xfId="19845"/>
    <cellStyle name="Normal 4 3 2 2 2 4 5 3" xfId="19846"/>
    <cellStyle name="Normal 4 3 2 2 2 4 5 3 2" xfId="19847"/>
    <cellStyle name="Normal 4 3 2 2 2 4 5 4" xfId="19848"/>
    <cellStyle name="Normal 4 3 2 2 2 4 6" xfId="19849"/>
    <cellStyle name="Normal 4 3 2 2 2 4 6 2" xfId="19850"/>
    <cellStyle name="Normal 4 3 2 2 2 4 6 2 2" xfId="19851"/>
    <cellStyle name="Normal 4 3 2 2 2 4 6 3" xfId="19852"/>
    <cellStyle name="Normal 4 3 2 2 2 4 7" xfId="19853"/>
    <cellStyle name="Normal 4 3 2 2 2 4 7 2" xfId="19854"/>
    <cellStyle name="Normal 4 3 2 2 2 4 8" xfId="19855"/>
    <cellStyle name="Normal 4 3 2 2 2 4 8 2" xfId="19856"/>
    <cellStyle name="Normal 4 3 2 2 2 4 9" xfId="19857"/>
    <cellStyle name="Normal 4 3 2 2 2 5" xfId="19858"/>
    <cellStyle name="Normal 4 3 2 2 2 5 2" xfId="19859"/>
    <cellStyle name="Normal 4 3 2 2 2 5 2 2" xfId="19860"/>
    <cellStyle name="Normal 4 3 2 2 2 5 2 2 2" xfId="19861"/>
    <cellStyle name="Normal 4 3 2 2 2 5 2 2 2 2" xfId="19862"/>
    <cellStyle name="Normal 4 3 2 2 2 5 2 2 3" xfId="19863"/>
    <cellStyle name="Normal 4 3 2 2 2 5 2 2 3 2" xfId="19864"/>
    <cellStyle name="Normal 4 3 2 2 2 5 2 2 4" xfId="19865"/>
    <cellStyle name="Normal 4 3 2 2 2 5 2 3" xfId="19866"/>
    <cellStyle name="Normal 4 3 2 2 2 5 2 3 2" xfId="19867"/>
    <cellStyle name="Normal 4 3 2 2 2 5 2 3 2 2" xfId="19868"/>
    <cellStyle name="Normal 4 3 2 2 2 5 2 3 3" xfId="19869"/>
    <cellStyle name="Normal 4 3 2 2 2 5 2 4" xfId="19870"/>
    <cellStyle name="Normal 4 3 2 2 2 5 2 4 2" xfId="19871"/>
    <cellStyle name="Normal 4 3 2 2 2 5 2 5" xfId="19872"/>
    <cellStyle name="Normal 4 3 2 2 2 5 2 5 2" xfId="19873"/>
    <cellStyle name="Normal 4 3 2 2 2 5 2 6" xfId="19874"/>
    <cellStyle name="Normal 4 3 2 2 2 5 3" xfId="19875"/>
    <cellStyle name="Normal 4 3 2 2 2 5 3 2" xfId="19876"/>
    <cellStyle name="Normal 4 3 2 2 2 5 3 2 2" xfId="19877"/>
    <cellStyle name="Normal 4 3 2 2 2 5 3 3" xfId="19878"/>
    <cellStyle name="Normal 4 3 2 2 2 5 3 3 2" xfId="19879"/>
    <cellStyle name="Normal 4 3 2 2 2 5 3 4" xfId="19880"/>
    <cellStyle name="Normal 4 3 2 2 2 5 4" xfId="19881"/>
    <cellStyle name="Normal 4 3 2 2 2 5 4 2" xfId="19882"/>
    <cellStyle name="Normal 4 3 2 2 2 5 4 2 2" xfId="19883"/>
    <cellStyle name="Normal 4 3 2 2 2 5 4 3" xfId="19884"/>
    <cellStyle name="Normal 4 3 2 2 2 5 5" xfId="19885"/>
    <cellStyle name="Normal 4 3 2 2 2 5 5 2" xfId="19886"/>
    <cellStyle name="Normal 4 3 2 2 2 5 6" xfId="19887"/>
    <cellStyle name="Normal 4 3 2 2 2 5 6 2" xfId="19888"/>
    <cellStyle name="Normal 4 3 2 2 2 5 7" xfId="19889"/>
    <cellStyle name="Normal 4 3 2 2 2 6" xfId="19890"/>
    <cellStyle name="Normal 4 3 2 2 2 6 2" xfId="19891"/>
    <cellStyle name="Normal 4 3 2 2 2 6 2 2" xfId="19892"/>
    <cellStyle name="Normal 4 3 2 2 2 6 2 2 2" xfId="19893"/>
    <cellStyle name="Normal 4 3 2 2 2 6 2 2 2 2" xfId="19894"/>
    <cellStyle name="Normal 4 3 2 2 2 6 2 2 3" xfId="19895"/>
    <cellStyle name="Normal 4 3 2 2 2 6 2 2 3 2" xfId="19896"/>
    <cellStyle name="Normal 4 3 2 2 2 6 2 2 4" xfId="19897"/>
    <cellStyle name="Normal 4 3 2 2 2 6 2 3" xfId="19898"/>
    <cellStyle name="Normal 4 3 2 2 2 6 2 3 2" xfId="19899"/>
    <cellStyle name="Normal 4 3 2 2 2 6 2 3 2 2" xfId="19900"/>
    <cellStyle name="Normal 4 3 2 2 2 6 2 3 3" xfId="19901"/>
    <cellStyle name="Normal 4 3 2 2 2 6 2 4" xfId="19902"/>
    <cellStyle name="Normal 4 3 2 2 2 6 2 4 2" xfId="19903"/>
    <cellStyle name="Normal 4 3 2 2 2 6 2 5" xfId="19904"/>
    <cellStyle name="Normal 4 3 2 2 2 6 2 5 2" xfId="19905"/>
    <cellStyle name="Normal 4 3 2 2 2 6 2 6" xfId="19906"/>
    <cellStyle name="Normal 4 3 2 2 2 6 3" xfId="19907"/>
    <cellStyle name="Normal 4 3 2 2 2 6 3 2" xfId="19908"/>
    <cellStyle name="Normal 4 3 2 2 2 6 3 2 2" xfId="19909"/>
    <cellStyle name="Normal 4 3 2 2 2 6 3 3" xfId="19910"/>
    <cellStyle name="Normal 4 3 2 2 2 6 3 3 2" xfId="19911"/>
    <cellStyle name="Normal 4 3 2 2 2 6 3 4" xfId="19912"/>
    <cellStyle name="Normal 4 3 2 2 2 6 4" xfId="19913"/>
    <cellStyle name="Normal 4 3 2 2 2 6 4 2" xfId="19914"/>
    <cellStyle name="Normal 4 3 2 2 2 6 4 2 2" xfId="19915"/>
    <cellStyle name="Normal 4 3 2 2 2 6 4 3" xfId="19916"/>
    <cellStyle name="Normal 4 3 2 2 2 6 5" xfId="19917"/>
    <cellStyle name="Normal 4 3 2 2 2 6 5 2" xfId="19918"/>
    <cellStyle name="Normal 4 3 2 2 2 6 6" xfId="19919"/>
    <cellStyle name="Normal 4 3 2 2 2 6 6 2" xfId="19920"/>
    <cellStyle name="Normal 4 3 2 2 2 6 7" xfId="19921"/>
    <cellStyle name="Normal 4 3 2 2 2 7" xfId="19922"/>
    <cellStyle name="Normal 4 3 2 2 2 7 2" xfId="19923"/>
    <cellStyle name="Normal 4 3 2 2 2 7 2 2" xfId="19924"/>
    <cellStyle name="Normal 4 3 2 2 2 7 2 2 2" xfId="19925"/>
    <cellStyle name="Normal 4 3 2 2 2 7 2 3" xfId="19926"/>
    <cellStyle name="Normal 4 3 2 2 2 7 2 3 2" xfId="19927"/>
    <cellStyle name="Normal 4 3 2 2 2 7 2 4" xfId="19928"/>
    <cellStyle name="Normal 4 3 2 2 2 7 3" xfId="19929"/>
    <cellStyle name="Normal 4 3 2 2 2 7 3 2" xfId="19930"/>
    <cellStyle name="Normal 4 3 2 2 2 7 3 2 2" xfId="19931"/>
    <cellStyle name="Normal 4 3 2 2 2 7 3 3" xfId="19932"/>
    <cellStyle name="Normal 4 3 2 2 2 7 4" xfId="19933"/>
    <cellStyle name="Normal 4 3 2 2 2 7 4 2" xfId="19934"/>
    <cellStyle name="Normal 4 3 2 2 2 7 5" xfId="19935"/>
    <cellStyle name="Normal 4 3 2 2 2 7 5 2" xfId="19936"/>
    <cellStyle name="Normal 4 3 2 2 2 7 6" xfId="19937"/>
    <cellStyle name="Normal 4 3 2 2 2 8" xfId="19938"/>
    <cellStyle name="Normal 4 3 2 2 2 8 2" xfId="19939"/>
    <cellStyle name="Normal 4 3 2 2 2 8 2 2" xfId="19940"/>
    <cellStyle name="Normal 4 3 2 2 2 8 3" xfId="19941"/>
    <cellStyle name="Normal 4 3 2 2 2 8 3 2" xfId="19942"/>
    <cellStyle name="Normal 4 3 2 2 2 8 4" xfId="19943"/>
    <cellStyle name="Normal 4 3 2 2 2 9" xfId="19944"/>
    <cellStyle name="Normal 4 3 2 2 2 9 2" xfId="19945"/>
    <cellStyle name="Normal 4 3 2 2 2 9 2 2" xfId="19946"/>
    <cellStyle name="Normal 4 3 2 2 2 9 3" xfId="19947"/>
    <cellStyle name="Normal 4 3 2 2 2 9 3 2" xfId="19948"/>
    <cellStyle name="Normal 4 3 2 2 2 9 4" xfId="19949"/>
    <cellStyle name="Normal 4 3 2 2 3" xfId="19950"/>
    <cellStyle name="Normal 4 3 2 2 3 10" xfId="19951"/>
    <cellStyle name="Normal 4 3 2 2 3 2" xfId="19952"/>
    <cellStyle name="Normal 4 3 2 2 3 2 2" xfId="19953"/>
    <cellStyle name="Normal 4 3 2 2 3 2 2 2" xfId="19954"/>
    <cellStyle name="Normal 4 3 2 2 3 2 2 2 2" xfId="19955"/>
    <cellStyle name="Normal 4 3 2 2 3 2 2 2 2 2" xfId="19956"/>
    <cellStyle name="Normal 4 3 2 2 3 2 2 2 2 2 2" xfId="19957"/>
    <cellStyle name="Normal 4 3 2 2 3 2 2 2 2 3" xfId="19958"/>
    <cellStyle name="Normal 4 3 2 2 3 2 2 2 2 3 2" xfId="19959"/>
    <cellStyle name="Normal 4 3 2 2 3 2 2 2 2 4" xfId="19960"/>
    <cellStyle name="Normal 4 3 2 2 3 2 2 2 3" xfId="19961"/>
    <cellStyle name="Normal 4 3 2 2 3 2 2 2 3 2" xfId="19962"/>
    <cellStyle name="Normal 4 3 2 2 3 2 2 2 3 2 2" xfId="19963"/>
    <cellStyle name="Normal 4 3 2 2 3 2 2 2 3 3" xfId="19964"/>
    <cellStyle name="Normal 4 3 2 2 3 2 2 2 4" xfId="19965"/>
    <cellStyle name="Normal 4 3 2 2 3 2 2 2 4 2" xfId="19966"/>
    <cellStyle name="Normal 4 3 2 2 3 2 2 2 5" xfId="19967"/>
    <cellStyle name="Normal 4 3 2 2 3 2 2 2 5 2" xfId="19968"/>
    <cellStyle name="Normal 4 3 2 2 3 2 2 2 6" xfId="19969"/>
    <cellStyle name="Normal 4 3 2 2 3 2 2 3" xfId="19970"/>
    <cellStyle name="Normal 4 3 2 2 3 2 2 3 2" xfId="19971"/>
    <cellStyle name="Normal 4 3 2 2 3 2 2 3 2 2" xfId="19972"/>
    <cellStyle name="Normal 4 3 2 2 3 2 2 3 3" xfId="19973"/>
    <cellStyle name="Normal 4 3 2 2 3 2 2 3 3 2" xfId="19974"/>
    <cellStyle name="Normal 4 3 2 2 3 2 2 3 4" xfId="19975"/>
    <cellStyle name="Normal 4 3 2 2 3 2 2 4" xfId="19976"/>
    <cellStyle name="Normal 4 3 2 2 3 2 2 4 2" xfId="19977"/>
    <cellStyle name="Normal 4 3 2 2 3 2 2 4 2 2" xfId="19978"/>
    <cellStyle name="Normal 4 3 2 2 3 2 2 4 3" xfId="19979"/>
    <cellStyle name="Normal 4 3 2 2 3 2 2 5" xfId="19980"/>
    <cellStyle name="Normal 4 3 2 2 3 2 2 5 2" xfId="19981"/>
    <cellStyle name="Normal 4 3 2 2 3 2 2 6" xfId="19982"/>
    <cellStyle name="Normal 4 3 2 2 3 2 2 6 2" xfId="19983"/>
    <cellStyle name="Normal 4 3 2 2 3 2 2 7" xfId="19984"/>
    <cellStyle name="Normal 4 3 2 2 3 2 3" xfId="19985"/>
    <cellStyle name="Normal 4 3 2 2 3 2 3 2" xfId="19986"/>
    <cellStyle name="Normal 4 3 2 2 3 2 3 2 2" xfId="19987"/>
    <cellStyle name="Normal 4 3 2 2 3 2 3 2 2 2" xfId="19988"/>
    <cellStyle name="Normal 4 3 2 2 3 2 3 2 2 2 2" xfId="19989"/>
    <cellStyle name="Normal 4 3 2 2 3 2 3 2 2 3" xfId="19990"/>
    <cellStyle name="Normal 4 3 2 2 3 2 3 2 2 3 2" xfId="19991"/>
    <cellStyle name="Normal 4 3 2 2 3 2 3 2 2 4" xfId="19992"/>
    <cellStyle name="Normal 4 3 2 2 3 2 3 2 3" xfId="19993"/>
    <cellStyle name="Normal 4 3 2 2 3 2 3 2 3 2" xfId="19994"/>
    <cellStyle name="Normal 4 3 2 2 3 2 3 2 3 2 2" xfId="19995"/>
    <cellStyle name="Normal 4 3 2 2 3 2 3 2 3 3" xfId="19996"/>
    <cellStyle name="Normal 4 3 2 2 3 2 3 2 4" xfId="19997"/>
    <cellStyle name="Normal 4 3 2 2 3 2 3 2 4 2" xfId="19998"/>
    <cellStyle name="Normal 4 3 2 2 3 2 3 2 5" xfId="19999"/>
    <cellStyle name="Normal 4 3 2 2 3 2 3 2 5 2" xfId="20000"/>
    <cellStyle name="Normal 4 3 2 2 3 2 3 2 6" xfId="20001"/>
    <cellStyle name="Normal 4 3 2 2 3 2 3 3" xfId="20002"/>
    <cellStyle name="Normal 4 3 2 2 3 2 3 3 2" xfId="20003"/>
    <cellStyle name="Normal 4 3 2 2 3 2 3 3 2 2" xfId="20004"/>
    <cellStyle name="Normal 4 3 2 2 3 2 3 3 3" xfId="20005"/>
    <cellStyle name="Normal 4 3 2 2 3 2 3 3 3 2" xfId="20006"/>
    <cellStyle name="Normal 4 3 2 2 3 2 3 3 4" xfId="20007"/>
    <cellStyle name="Normal 4 3 2 2 3 2 3 4" xfId="20008"/>
    <cellStyle name="Normal 4 3 2 2 3 2 3 4 2" xfId="20009"/>
    <cellStyle name="Normal 4 3 2 2 3 2 3 4 2 2" xfId="20010"/>
    <cellStyle name="Normal 4 3 2 2 3 2 3 4 3" xfId="20011"/>
    <cellStyle name="Normal 4 3 2 2 3 2 3 5" xfId="20012"/>
    <cellStyle name="Normal 4 3 2 2 3 2 3 5 2" xfId="20013"/>
    <cellStyle name="Normal 4 3 2 2 3 2 3 6" xfId="20014"/>
    <cellStyle name="Normal 4 3 2 2 3 2 3 6 2" xfId="20015"/>
    <cellStyle name="Normal 4 3 2 2 3 2 3 7" xfId="20016"/>
    <cellStyle name="Normal 4 3 2 2 3 2 4" xfId="20017"/>
    <cellStyle name="Normal 4 3 2 2 3 2 4 2" xfId="20018"/>
    <cellStyle name="Normal 4 3 2 2 3 2 4 2 2" xfId="20019"/>
    <cellStyle name="Normal 4 3 2 2 3 2 4 2 2 2" xfId="20020"/>
    <cellStyle name="Normal 4 3 2 2 3 2 4 2 3" xfId="20021"/>
    <cellStyle name="Normal 4 3 2 2 3 2 4 2 3 2" xfId="20022"/>
    <cellStyle name="Normal 4 3 2 2 3 2 4 2 4" xfId="20023"/>
    <cellStyle name="Normal 4 3 2 2 3 2 4 3" xfId="20024"/>
    <cellStyle name="Normal 4 3 2 2 3 2 4 3 2" xfId="20025"/>
    <cellStyle name="Normal 4 3 2 2 3 2 4 3 2 2" xfId="20026"/>
    <cellStyle name="Normal 4 3 2 2 3 2 4 3 3" xfId="20027"/>
    <cellStyle name="Normal 4 3 2 2 3 2 4 4" xfId="20028"/>
    <cellStyle name="Normal 4 3 2 2 3 2 4 4 2" xfId="20029"/>
    <cellStyle name="Normal 4 3 2 2 3 2 4 5" xfId="20030"/>
    <cellStyle name="Normal 4 3 2 2 3 2 4 5 2" xfId="20031"/>
    <cellStyle name="Normal 4 3 2 2 3 2 4 6" xfId="20032"/>
    <cellStyle name="Normal 4 3 2 2 3 2 5" xfId="20033"/>
    <cellStyle name="Normal 4 3 2 2 3 2 5 2" xfId="20034"/>
    <cellStyle name="Normal 4 3 2 2 3 2 5 2 2" xfId="20035"/>
    <cellStyle name="Normal 4 3 2 2 3 2 5 3" xfId="20036"/>
    <cellStyle name="Normal 4 3 2 2 3 2 5 3 2" xfId="20037"/>
    <cellStyle name="Normal 4 3 2 2 3 2 5 4" xfId="20038"/>
    <cellStyle name="Normal 4 3 2 2 3 2 6" xfId="20039"/>
    <cellStyle name="Normal 4 3 2 2 3 2 6 2" xfId="20040"/>
    <cellStyle name="Normal 4 3 2 2 3 2 6 2 2" xfId="20041"/>
    <cellStyle name="Normal 4 3 2 2 3 2 6 3" xfId="20042"/>
    <cellStyle name="Normal 4 3 2 2 3 2 7" xfId="20043"/>
    <cellStyle name="Normal 4 3 2 2 3 2 7 2" xfId="20044"/>
    <cellStyle name="Normal 4 3 2 2 3 2 8" xfId="20045"/>
    <cellStyle name="Normal 4 3 2 2 3 2 8 2" xfId="20046"/>
    <cellStyle name="Normal 4 3 2 2 3 2 9" xfId="20047"/>
    <cellStyle name="Normal 4 3 2 2 3 3" xfId="20048"/>
    <cellStyle name="Normal 4 3 2 2 3 3 2" xfId="20049"/>
    <cellStyle name="Normal 4 3 2 2 3 3 2 2" xfId="20050"/>
    <cellStyle name="Normal 4 3 2 2 3 3 2 2 2" xfId="20051"/>
    <cellStyle name="Normal 4 3 2 2 3 3 2 2 2 2" xfId="20052"/>
    <cellStyle name="Normal 4 3 2 2 3 3 2 2 3" xfId="20053"/>
    <cellStyle name="Normal 4 3 2 2 3 3 2 2 3 2" xfId="20054"/>
    <cellStyle name="Normal 4 3 2 2 3 3 2 2 4" xfId="20055"/>
    <cellStyle name="Normal 4 3 2 2 3 3 2 3" xfId="20056"/>
    <cellStyle name="Normal 4 3 2 2 3 3 2 3 2" xfId="20057"/>
    <cellStyle name="Normal 4 3 2 2 3 3 2 3 2 2" xfId="20058"/>
    <cellStyle name="Normal 4 3 2 2 3 3 2 3 3" xfId="20059"/>
    <cellStyle name="Normal 4 3 2 2 3 3 2 4" xfId="20060"/>
    <cellStyle name="Normal 4 3 2 2 3 3 2 4 2" xfId="20061"/>
    <cellStyle name="Normal 4 3 2 2 3 3 2 5" xfId="20062"/>
    <cellStyle name="Normal 4 3 2 2 3 3 2 5 2" xfId="20063"/>
    <cellStyle name="Normal 4 3 2 2 3 3 2 6" xfId="20064"/>
    <cellStyle name="Normal 4 3 2 2 3 3 3" xfId="20065"/>
    <cellStyle name="Normal 4 3 2 2 3 3 3 2" xfId="20066"/>
    <cellStyle name="Normal 4 3 2 2 3 3 3 2 2" xfId="20067"/>
    <cellStyle name="Normal 4 3 2 2 3 3 3 3" xfId="20068"/>
    <cellStyle name="Normal 4 3 2 2 3 3 3 3 2" xfId="20069"/>
    <cellStyle name="Normal 4 3 2 2 3 3 3 4" xfId="20070"/>
    <cellStyle name="Normal 4 3 2 2 3 3 4" xfId="20071"/>
    <cellStyle name="Normal 4 3 2 2 3 3 4 2" xfId="20072"/>
    <cellStyle name="Normal 4 3 2 2 3 3 4 2 2" xfId="20073"/>
    <cellStyle name="Normal 4 3 2 2 3 3 4 3" xfId="20074"/>
    <cellStyle name="Normal 4 3 2 2 3 3 5" xfId="20075"/>
    <cellStyle name="Normal 4 3 2 2 3 3 5 2" xfId="20076"/>
    <cellStyle name="Normal 4 3 2 2 3 3 6" xfId="20077"/>
    <cellStyle name="Normal 4 3 2 2 3 3 6 2" xfId="20078"/>
    <cellStyle name="Normal 4 3 2 2 3 3 7" xfId="20079"/>
    <cellStyle name="Normal 4 3 2 2 3 4" xfId="20080"/>
    <cellStyle name="Normal 4 3 2 2 3 4 2" xfId="20081"/>
    <cellStyle name="Normal 4 3 2 2 3 4 2 2" xfId="20082"/>
    <cellStyle name="Normal 4 3 2 2 3 4 2 2 2" xfId="20083"/>
    <cellStyle name="Normal 4 3 2 2 3 4 2 2 2 2" xfId="20084"/>
    <cellStyle name="Normal 4 3 2 2 3 4 2 2 3" xfId="20085"/>
    <cellStyle name="Normal 4 3 2 2 3 4 2 2 3 2" xfId="20086"/>
    <cellStyle name="Normal 4 3 2 2 3 4 2 2 4" xfId="20087"/>
    <cellStyle name="Normal 4 3 2 2 3 4 2 3" xfId="20088"/>
    <cellStyle name="Normal 4 3 2 2 3 4 2 3 2" xfId="20089"/>
    <cellStyle name="Normal 4 3 2 2 3 4 2 3 2 2" xfId="20090"/>
    <cellStyle name="Normal 4 3 2 2 3 4 2 3 3" xfId="20091"/>
    <cellStyle name="Normal 4 3 2 2 3 4 2 4" xfId="20092"/>
    <cellStyle name="Normal 4 3 2 2 3 4 2 4 2" xfId="20093"/>
    <cellStyle name="Normal 4 3 2 2 3 4 2 5" xfId="20094"/>
    <cellStyle name="Normal 4 3 2 2 3 4 2 5 2" xfId="20095"/>
    <cellStyle name="Normal 4 3 2 2 3 4 2 6" xfId="20096"/>
    <cellStyle name="Normal 4 3 2 2 3 4 3" xfId="20097"/>
    <cellStyle name="Normal 4 3 2 2 3 4 3 2" xfId="20098"/>
    <cellStyle name="Normal 4 3 2 2 3 4 3 2 2" xfId="20099"/>
    <cellStyle name="Normal 4 3 2 2 3 4 3 3" xfId="20100"/>
    <cellStyle name="Normal 4 3 2 2 3 4 3 3 2" xfId="20101"/>
    <cellStyle name="Normal 4 3 2 2 3 4 3 4" xfId="20102"/>
    <cellStyle name="Normal 4 3 2 2 3 4 4" xfId="20103"/>
    <cellStyle name="Normal 4 3 2 2 3 4 4 2" xfId="20104"/>
    <cellStyle name="Normal 4 3 2 2 3 4 4 2 2" xfId="20105"/>
    <cellStyle name="Normal 4 3 2 2 3 4 4 3" xfId="20106"/>
    <cellStyle name="Normal 4 3 2 2 3 4 5" xfId="20107"/>
    <cellStyle name="Normal 4 3 2 2 3 4 5 2" xfId="20108"/>
    <cellStyle name="Normal 4 3 2 2 3 4 6" xfId="20109"/>
    <cellStyle name="Normal 4 3 2 2 3 4 6 2" xfId="20110"/>
    <cellStyle name="Normal 4 3 2 2 3 4 7" xfId="20111"/>
    <cellStyle name="Normal 4 3 2 2 3 5" xfId="20112"/>
    <cellStyle name="Normal 4 3 2 2 3 5 2" xfId="20113"/>
    <cellStyle name="Normal 4 3 2 2 3 5 2 2" xfId="20114"/>
    <cellStyle name="Normal 4 3 2 2 3 5 2 2 2" xfId="20115"/>
    <cellStyle name="Normal 4 3 2 2 3 5 2 3" xfId="20116"/>
    <cellStyle name="Normal 4 3 2 2 3 5 2 3 2" xfId="20117"/>
    <cellStyle name="Normal 4 3 2 2 3 5 2 4" xfId="20118"/>
    <cellStyle name="Normal 4 3 2 2 3 5 3" xfId="20119"/>
    <cellStyle name="Normal 4 3 2 2 3 5 3 2" xfId="20120"/>
    <cellStyle name="Normal 4 3 2 2 3 5 3 2 2" xfId="20121"/>
    <cellStyle name="Normal 4 3 2 2 3 5 3 3" xfId="20122"/>
    <cellStyle name="Normal 4 3 2 2 3 5 4" xfId="20123"/>
    <cellStyle name="Normal 4 3 2 2 3 5 4 2" xfId="20124"/>
    <cellStyle name="Normal 4 3 2 2 3 5 5" xfId="20125"/>
    <cellStyle name="Normal 4 3 2 2 3 5 5 2" xfId="20126"/>
    <cellStyle name="Normal 4 3 2 2 3 5 6" xfId="20127"/>
    <cellStyle name="Normal 4 3 2 2 3 6" xfId="20128"/>
    <cellStyle name="Normal 4 3 2 2 3 6 2" xfId="20129"/>
    <cellStyle name="Normal 4 3 2 2 3 6 2 2" xfId="20130"/>
    <cellStyle name="Normal 4 3 2 2 3 6 3" xfId="20131"/>
    <cellStyle name="Normal 4 3 2 2 3 6 3 2" xfId="20132"/>
    <cellStyle name="Normal 4 3 2 2 3 6 4" xfId="20133"/>
    <cellStyle name="Normal 4 3 2 2 3 7" xfId="20134"/>
    <cellStyle name="Normal 4 3 2 2 3 7 2" xfId="20135"/>
    <cellStyle name="Normal 4 3 2 2 3 7 2 2" xfId="20136"/>
    <cellStyle name="Normal 4 3 2 2 3 7 3" xfId="20137"/>
    <cellStyle name="Normal 4 3 2 2 3 8" xfId="20138"/>
    <cellStyle name="Normal 4 3 2 2 3 8 2" xfId="20139"/>
    <cellStyle name="Normal 4 3 2 2 3 9" xfId="20140"/>
    <cellStyle name="Normal 4 3 2 2 3 9 2" xfId="20141"/>
    <cellStyle name="Normal 4 3 2 2 4" xfId="20142"/>
    <cellStyle name="Normal 4 3 2 2 4 10" xfId="20143"/>
    <cellStyle name="Normal 4 3 2 2 4 2" xfId="20144"/>
    <cellStyle name="Normal 4 3 2 2 4 2 2" xfId="20145"/>
    <cellStyle name="Normal 4 3 2 2 4 2 2 2" xfId="20146"/>
    <cellStyle name="Normal 4 3 2 2 4 2 2 2 2" xfId="20147"/>
    <cellStyle name="Normal 4 3 2 2 4 2 2 2 2 2" xfId="20148"/>
    <cellStyle name="Normal 4 3 2 2 4 2 2 2 2 2 2" xfId="20149"/>
    <cellStyle name="Normal 4 3 2 2 4 2 2 2 2 3" xfId="20150"/>
    <cellStyle name="Normal 4 3 2 2 4 2 2 2 2 3 2" xfId="20151"/>
    <cellStyle name="Normal 4 3 2 2 4 2 2 2 2 4" xfId="20152"/>
    <cellStyle name="Normal 4 3 2 2 4 2 2 2 3" xfId="20153"/>
    <cellStyle name="Normal 4 3 2 2 4 2 2 2 3 2" xfId="20154"/>
    <cellStyle name="Normal 4 3 2 2 4 2 2 2 3 2 2" xfId="20155"/>
    <cellStyle name="Normal 4 3 2 2 4 2 2 2 3 3" xfId="20156"/>
    <cellStyle name="Normal 4 3 2 2 4 2 2 2 4" xfId="20157"/>
    <cellStyle name="Normal 4 3 2 2 4 2 2 2 4 2" xfId="20158"/>
    <cellStyle name="Normal 4 3 2 2 4 2 2 2 5" xfId="20159"/>
    <cellStyle name="Normal 4 3 2 2 4 2 2 2 5 2" xfId="20160"/>
    <cellStyle name="Normal 4 3 2 2 4 2 2 2 6" xfId="20161"/>
    <cellStyle name="Normal 4 3 2 2 4 2 2 3" xfId="20162"/>
    <cellStyle name="Normal 4 3 2 2 4 2 2 3 2" xfId="20163"/>
    <cellStyle name="Normal 4 3 2 2 4 2 2 3 2 2" xfId="20164"/>
    <cellStyle name="Normal 4 3 2 2 4 2 2 3 3" xfId="20165"/>
    <cellStyle name="Normal 4 3 2 2 4 2 2 3 3 2" xfId="20166"/>
    <cellStyle name="Normal 4 3 2 2 4 2 2 3 4" xfId="20167"/>
    <cellStyle name="Normal 4 3 2 2 4 2 2 4" xfId="20168"/>
    <cellStyle name="Normal 4 3 2 2 4 2 2 4 2" xfId="20169"/>
    <cellStyle name="Normal 4 3 2 2 4 2 2 4 2 2" xfId="20170"/>
    <cellStyle name="Normal 4 3 2 2 4 2 2 4 3" xfId="20171"/>
    <cellStyle name="Normal 4 3 2 2 4 2 2 5" xfId="20172"/>
    <cellStyle name="Normal 4 3 2 2 4 2 2 5 2" xfId="20173"/>
    <cellStyle name="Normal 4 3 2 2 4 2 2 6" xfId="20174"/>
    <cellStyle name="Normal 4 3 2 2 4 2 2 6 2" xfId="20175"/>
    <cellStyle name="Normal 4 3 2 2 4 2 2 7" xfId="20176"/>
    <cellStyle name="Normal 4 3 2 2 4 2 3" xfId="20177"/>
    <cellStyle name="Normal 4 3 2 2 4 2 3 2" xfId="20178"/>
    <cellStyle name="Normal 4 3 2 2 4 2 3 2 2" xfId="20179"/>
    <cellStyle name="Normal 4 3 2 2 4 2 3 2 2 2" xfId="20180"/>
    <cellStyle name="Normal 4 3 2 2 4 2 3 2 2 2 2" xfId="20181"/>
    <cellStyle name="Normal 4 3 2 2 4 2 3 2 2 3" xfId="20182"/>
    <cellStyle name="Normal 4 3 2 2 4 2 3 2 2 3 2" xfId="20183"/>
    <cellStyle name="Normal 4 3 2 2 4 2 3 2 2 4" xfId="20184"/>
    <cellStyle name="Normal 4 3 2 2 4 2 3 2 3" xfId="20185"/>
    <cellStyle name="Normal 4 3 2 2 4 2 3 2 3 2" xfId="20186"/>
    <cellStyle name="Normal 4 3 2 2 4 2 3 2 3 2 2" xfId="20187"/>
    <cellStyle name="Normal 4 3 2 2 4 2 3 2 3 3" xfId="20188"/>
    <cellStyle name="Normal 4 3 2 2 4 2 3 2 4" xfId="20189"/>
    <cellStyle name="Normal 4 3 2 2 4 2 3 2 4 2" xfId="20190"/>
    <cellStyle name="Normal 4 3 2 2 4 2 3 2 5" xfId="20191"/>
    <cellStyle name="Normal 4 3 2 2 4 2 3 2 5 2" xfId="20192"/>
    <cellStyle name="Normal 4 3 2 2 4 2 3 2 6" xfId="20193"/>
    <cellStyle name="Normal 4 3 2 2 4 2 3 3" xfId="20194"/>
    <cellStyle name="Normal 4 3 2 2 4 2 3 3 2" xfId="20195"/>
    <cellStyle name="Normal 4 3 2 2 4 2 3 3 2 2" xfId="20196"/>
    <cellStyle name="Normal 4 3 2 2 4 2 3 3 3" xfId="20197"/>
    <cellStyle name="Normal 4 3 2 2 4 2 3 3 3 2" xfId="20198"/>
    <cellStyle name="Normal 4 3 2 2 4 2 3 3 4" xfId="20199"/>
    <cellStyle name="Normal 4 3 2 2 4 2 3 4" xfId="20200"/>
    <cellStyle name="Normal 4 3 2 2 4 2 3 4 2" xfId="20201"/>
    <cellStyle name="Normal 4 3 2 2 4 2 3 4 2 2" xfId="20202"/>
    <cellStyle name="Normal 4 3 2 2 4 2 3 4 3" xfId="20203"/>
    <cellStyle name="Normal 4 3 2 2 4 2 3 5" xfId="20204"/>
    <cellStyle name="Normal 4 3 2 2 4 2 3 5 2" xfId="20205"/>
    <cellStyle name="Normal 4 3 2 2 4 2 3 6" xfId="20206"/>
    <cellStyle name="Normal 4 3 2 2 4 2 3 6 2" xfId="20207"/>
    <cellStyle name="Normal 4 3 2 2 4 2 3 7" xfId="20208"/>
    <cellStyle name="Normal 4 3 2 2 4 2 4" xfId="20209"/>
    <cellStyle name="Normal 4 3 2 2 4 2 4 2" xfId="20210"/>
    <cellStyle name="Normal 4 3 2 2 4 2 4 2 2" xfId="20211"/>
    <cellStyle name="Normal 4 3 2 2 4 2 4 2 2 2" xfId="20212"/>
    <cellStyle name="Normal 4 3 2 2 4 2 4 2 3" xfId="20213"/>
    <cellStyle name="Normal 4 3 2 2 4 2 4 2 3 2" xfId="20214"/>
    <cellStyle name="Normal 4 3 2 2 4 2 4 2 4" xfId="20215"/>
    <cellStyle name="Normal 4 3 2 2 4 2 4 3" xfId="20216"/>
    <cellStyle name="Normal 4 3 2 2 4 2 4 3 2" xfId="20217"/>
    <cellStyle name="Normal 4 3 2 2 4 2 4 3 2 2" xfId="20218"/>
    <cellStyle name="Normal 4 3 2 2 4 2 4 3 3" xfId="20219"/>
    <cellStyle name="Normal 4 3 2 2 4 2 4 4" xfId="20220"/>
    <cellStyle name="Normal 4 3 2 2 4 2 4 4 2" xfId="20221"/>
    <cellStyle name="Normal 4 3 2 2 4 2 4 5" xfId="20222"/>
    <cellStyle name="Normal 4 3 2 2 4 2 4 5 2" xfId="20223"/>
    <cellStyle name="Normal 4 3 2 2 4 2 4 6" xfId="20224"/>
    <cellStyle name="Normal 4 3 2 2 4 2 5" xfId="20225"/>
    <cellStyle name="Normal 4 3 2 2 4 2 5 2" xfId="20226"/>
    <cellStyle name="Normal 4 3 2 2 4 2 5 2 2" xfId="20227"/>
    <cellStyle name="Normal 4 3 2 2 4 2 5 3" xfId="20228"/>
    <cellStyle name="Normal 4 3 2 2 4 2 5 3 2" xfId="20229"/>
    <cellStyle name="Normal 4 3 2 2 4 2 5 4" xfId="20230"/>
    <cellStyle name="Normal 4 3 2 2 4 2 6" xfId="20231"/>
    <cellStyle name="Normal 4 3 2 2 4 2 6 2" xfId="20232"/>
    <cellStyle name="Normal 4 3 2 2 4 2 6 2 2" xfId="20233"/>
    <cellStyle name="Normal 4 3 2 2 4 2 6 3" xfId="20234"/>
    <cellStyle name="Normal 4 3 2 2 4 2 7" xfId="20235"/>
    <cellStyle name="Normal 4 3 2 2 4 2 7 2" xfId="20236"/>
    <cellStyle name="Normal 4 3 2 2 4 2 8" xfId="20237"/>
    <cellStyle name="Normal 4 3 2 2 4 2 8 2" xfId="20238"/>
    <cellStyle name="Normal 4 3 2 2 4 2 9" xfId="20239"/>
    <cellStyle name="Normal 4 3 2 2 4 3" xfId="20240"/>
    <cellStyle name="Normal 4 3 2 2 4 3 2" xfId="20241"/>
    <cellStyle name="Normal 4 3 2 2 4 3 2 2" xfId="20242"/>
    <cellStyle name="Normal 4 3 2 2 4 3 2 2 2" xfId="20243"/>
    <cellStyle name="Normal 4 3 2 2 4 3 2 2 2 2" xfId="20244"/>
    <cellStyle name="Normal 4 3 2 2 4 3 2 2 3" xfId="20245"/>
    <cellStyle name="Normal 4 3 2 2 4 3 2 2 3 2" xfId="20246"/>
    <cellStyle name="Normal 4 3 2 2 4 3 2 2 4" xfId="20247"/>
    <cellStyle name="Normal 4 3 2 2 4 3 2 3" xfId="20248"/>
    <cellStyle name="Normal 4 3 2 2 4 3 2 3 2" xfId="20249"/>
    <cellStyle name="Normal 4 3 2 2 4 3 2 3 2 2" xfId="20250"/>
    <cellStyle name="Normal 4 3 2 2 4 3 2 3 3" xfId="20251"/>
    <cellStyle name="Normal 4 3 2 2 4 3 2 4" xfId="20252"/>
    <cellStyle name="Normal 4 3 2 2 4 3 2 4 2" xfId="20253"/>
    <cellStyle name="Normal 4 3 2 2 4 3 2 5" xfId="20254"/>
    <cellStyle name="Normal 4 3 2 2 4 3 2 5 2" xfId="20255"/>
    <cellStyle name="Normal 4 3 2 2 4 3 2 6" xfId="20256"/>
    <cellStyle name="Normal 4 3 2 2 4 3 3" xfId="20257"/>
    <cellStyle name="Normal 4 3 2 2 4 3 3 2" xfId="20258"/>
    <cellStyle name="Normal 4 3 2 2 4 3 3 2 2" xfId="20259"/>
    <cellStyle name="Normal 4 3 2 2 4 3 3 3" xfId="20260"/>
    <cellStyle name="Normal 4 3 2 2 4 3 3 3 2" xfId="20261"/>
    <cellStyle name="Normal 4 3 2 2 4 3 3 4" xfId="20262"/>
    <cellStyle name="Normal 4 3 2 2 4 3 4" xfId="20263"/>
    <cellStyle name="Normal 4 3 2 2 4 3 4 2" xfId="20264"/>
    <cellStyle name="Normal 4 3 2 2 4 3 4 2 2" xfId="20265"/>
    <cellStyle name="Normal 4 3 2 2 4 3 4 3" xfId="20266"/>
    <cellStyle name="Normal 4 3 2 2 4 3 5" xfId="20267"/>
    <cellStyle name="Normal 4 3 2 2 4 3 5 2" xfId="20268"/>
    <cellStyle name="Normal 4 3 2 2 4 3 6" xfId="20269"/>
    <cellStyle name="Normal 4 3 2 2 4 3 6 2" xfId="20270"/>
    <cellStyle name="Normal 4 3 2 2 4 3 7" xfId="20271"/>
    <cellStyle name="Normal 4 3 2 2 4 4" xfId="20272"/>
    <cellStyle name="Normal 4 3 2 2 4 4 2" xfId="20273"/>
    <cellStyle name="Normal 4 3 2 2 4 4 2 2" xfId="20274"/>
    <cellStyle name="Normal 4 3 2 2 4 4 2 2 2" xfId="20275"/>
    <cellStyle name="Normal 4 3 2 2 4 4 2 2 2 2" xfId="20276"/>
    <cellStyle name="Normal 4 3 2 2 4 4 2 2 3" xfId="20277"/>
    <cellStyle name="Normal 4 3 2 2 4 4 2 2 3 2" xfId="20278"/>
    <cellStyle name="Normal 4 3 2 2 4 4 2 2 4" xfId="20279"/>
    <cellStyle name="Normal 4 3 2 2 4 4 2 3" xfId="20280"/>
    <cellStyle name="Normal 4 3 2 2 4 4 2 3 2" xfId="20281"/>
    <cellStyle name="Normal 4 3 2 2 4 4 2 3 2 2" xfId="20282"/>
    <cellStyle name="Normal 4 3 2 2 4 4 2 3 3" xfId="20283"/>
    <cellStyle name="Normal 4 3 2 2 4 4 2 4" xfId="20284"/>
    <cellStyle name="Normal 4 3 2 2 4 4 2 4 2" xfId="20285"/>
    <cellStyle name="Normal 4 3 2 2 4 4 2 5" xfId="20286"/>
    <cellStyle name="Normal 4 3 2 2 4 4 2 5 2" xfId="20287"/>
    <cellStyle name="Normal 4 3 2 2 4 4 2 6" xfId="20288"/>
    <cellStyle name="Normal 4 3 2 2 4 4 3" xfId="20289"/>
    <cellStyle name="Normal 4 3 2 2 4 4 3 2" xfId="20290"/>
    <cellStyle name="Normal 4 3 2 2 4 4 3 2 2" xfId="20291"/>
    <cellStyle name="Normal 4 3 2 2 4 4 3 3" xfId="20292"/>
    <cellStyle name="Normal 4 3 2 2 4 4 3 3 2" xfId="20293"/>
    <cellStyle name="Normal 4 3 2 2 4 4 3 4" xfId="20294"/>
    <cellStyle name="Normal 4 3 2 2 4 4 4" xfId="20295"/>
    <cellStyle name="Normal 4 3 2 2 4 4 4 2" xfId="20296"/>
    <cellStyle name="Normal 4 3 2 2 4 4 4 2 2" xfId="20297"/>
    <cellStyle name="Normal 4 3 2 2 4 4 4 3" xfId="20298"/>
    <cellStyle name="Normal 4 3 2 2 4 4 5" xfId="20299"/>
    <cellStyle name="Normal 4 3 2 2 4 4 5 2" xfId="20300"/>
    <cellStyle name="Normal 4 3 2 2 4 4 6" xfId="20301"/>
    <cellStyle name="Normal 4 3 2 2 4 4 6 2" xfId="20302"/>
    <cellStyle name="Normal 4 3 2 2 4 4 7" xfId="20303"/>
    <cellStyle name="Normal 4 3 2 2 4 5" xfId="20304"/>
    <cellStyle name="Normal 4 3 2 2 4 5 2" xfId="20305"/>
    <cellStyle name="Normal 4 3 2 2 4 5 2 2" xfId="20306"/>
    <cellStyle name="Normal 4 3 2 2 4 5 2 2 2" xfId="20307"/>
    <cellStyle name="Normal 4 3 2 2 4 5 2 3" xfId="20308"/>
    <cellStyle name="Normal 4 3 2 2 4 5 2 3 2" xfId="20309"/>
    <cellStyle name="Normal 4 3 2 2 4 5 2 4" xfId="20310"/>
    <cellStyle name="Normal 4 3 2 2 4 5 3" xfId="20311"/>
    <cellStyle name="Normal 4 3 2 2 4 5 3 2" xfId="20312"/>
    <cellStyle name="Normal 4 3 2 2 4 5 3 2 2" xfId="20313"/>
    <cellStyle name="Normal 4 3 2 2 4 5 3 3" xfId="20314"/>
    <cellStyle name="Normal 4 3 2 2 4 5 4" xfId="20315"/>
    <cellStyle name="Normal 4 3 2 2 4 5 4 2" xfId="20316"/>
    <cellStyle name="Normal 4 3 2 2 4 5 5" xfId="20317"/>
    <cellStyle name="Normal 4 3 2 2 4 5 5 2" xfId="20318"/>
    <cellStyle name="Normal 4 3 2 2 4 5 6" xfId="20319"/>
    <cellStyle name="Normal 4 3 2 2 4 6" xfId="20320"/>
    <cellStyle name="Normal 4 3 2 2 4 6 2" xfId="20321"/>
    <cellStyle name="Normal 4 3 2 2 4 6 2 2" xfId="20322"/>
    <cellStyle name="Normal 4 3 2 2 4 6 3" xfId="20323"/>
    <cellStyle name="Normal 4 3 2 2 4 6 3 2" xfId="20324"/>
    <cellStyle name="Normal 4 3 2 2 4 6 4" xfId="20325"/>
    <cellStyle name="Normal 4 3 2 2 4 7" xfId="20326"/>
    <cellStyle name="Normal 4 3 2 2 4 7 2" xfId="20327"/>
    <cellStyle name="Normal 4 3 2 2 4 7 2 2" xfId="20328"/>
    <cellStyle name="Normal 4 3 2 2 4 7 3" xfId="20329"/>
    <cellStyle name="Normal 4 3 2 2 4 8" xfId="20330"/>
    <cellStyle name="Normal 4 3 2 2 4 8 2" xfId="20331"/>
    <cellStyle name="Normal 4 3 2 2 4 9" xfId="20332"/>
    <cellStyle name="Normal 4 3 2 2 4 9 2" xfId="20333"/>
    <cellStyle name="Normal 4 3 2 2 5" xfId="20334"/>
    <cellStyle name="Normal 4 3 2 2 5 2" xfId="20335"/>
    <cellStyle name="Normal 4 3 2 2 5 2 2" xfId="20336"/>
    <cellStyle name="Normal 4 3 2 2 5 2 2 2" xfId="20337"/>
    <cellStyle name="Normal 4 3 2 2 5 2 2 2 2" xfId="20338"/>
    <cellStyle name="Normal 4 3 2 2 5 2 2 2 2 2" xfId="20339"/>
    <cellStyle name="Normal 4 3 2 2 5 2 2 2 3" xfId="20340"/>
    <cellStyle name="Normal 4 3 2 2 5 2 2 2 3 2" xfId="20341"/>
    <cellStyle name="Normal 4 3 2 2 5 2 2 2 4" xfId="20342"/>
    <cellStyle name="Normal 4 3 2 2 5 2 2 3" xfId="20343"/>
    <cellStyle name="Normal 4 3 2 2 5 2 2 3 2" xfId="20344"/>
    <cellStyle name="Normal 4 3 2 2 5 2 2 3 2 2" xfId="20345"/>
    <cellStyle name="Normal 4 3 2 2 5 2 2 3 3" xfId="20346"/>
    <cellStyle name="Normal 4 3 2 2 5 2 2 4" xfId="20347"/>
    <cellStyle name="Normal 4 3 2 2 5 2 2 4 2" xfId="20348"/>
    <cellStyle name="Normal 4 3 2 2 5 2 2 5" xfId="20349"/>
    <cellStyle name="Normal 4 3 2 2 5 2 2 5 2" xfId="20350"/>
    <cellStyle name="Normal 4 3 2 2 5 2 2 6" xfId="20351"/>
    <cellStyle name="Normal 4 3 2 2 5 2 3" xfId="20352"/>
    <cellStyle name="Normal 4 3 2 2 5 2 3 2" xfId="20353"/>
    <cellStyle name="Normal 4 3 2 2 5 2 3 2 2" xfId="20354"/>
    <cellStyle name="Normal 4 3 2 2 5 2 3 3" xfId="20355"/>
    <cellStyle name="Normal 4 3 2 2 5 2 3 3 2" xfId="20356"/>
    <cellStyle name="Normal 4 3 2 2 5 2 3 4" xfId="20357"/>
    <cellStyle name="Normal 4 3 2 2 5 2 4" xfId="20358"/>
    <cellStyle name="Normal 4 3 2 2 5 2 4 2" xfId="20359"/>
    <cellStyle name="Normal 4 3 2 2 5 2 4 2 2" xfId="20360"/>
    <cellStyle name="Normal 4 3 2 2 5 2 4 3" xfId="20361"/>
    <cellStyle name="Normal 4 3 2 2 5 2 5" xfId="20362"/>
    <cellStyle name="Normal 4 3 2 2 5 2 5 2" xfId="20363"/>
    <cellStyle name="Normal 4 3 2 2 5 2 6" xfId="20364"/>
    <cellStyle name="Normal 4 3 2 2 5 2 6 2" xfId="20365"/>
    <cellStyle name="Normal 4 3 2 2 5 2 7" xfId="20366"/>
    <cellStyle name="Normal 4 3 2 2 5 3" xfId="20367"/>
    <cellStyle name="Normal 4 3 2 2 5 3 2" xfId="20368"/>
    <cellStyle name="Normal 4 3 2 2 5 3 2 2" xfId="20369"/>
    <cellStyle name="Normal 4 3 2 2 5 3 2 2 2" xfId="20370"/>
    <cellStyle name="Normal 4 3 2 2 5 3 2 2 2 2" xfId="20371"/>
    <cellStyle name="Normal 4 3 2 2 5 3 2 2 3" xfId="20372"/>
    <cellStyle name="Normal 4 3 2 2 5 3 2 2 3 2" xfId="20373"/>
    <cellStyle name="Normal 4 3 2 2 5 3 2 2 4" xfId="20374"/>
    <cellStyle name="Normal 4 3 2 2 5 3 2 3" xfId="20375"/>
    <cellStyle name="Normal 4 3 2 2 5 3 2 3 2" xfId="20376"/>
    <cellStyle name="Normal 4 3 2 2 5 3 2 3 2 2" xfId="20377"/>
    <cellStyle name="Normal 4 3 2 2 5 3 2 3 3" xfId="20378"/>
    <cellStyle name="Normal 4 3 2 2 5 3 2 4" xfId="20379"/>
    <cellStyle name="Normal 4 3 2 2 5 3 2 4 2" xfId="20380"/>
    <cellStyle name="Normal 4 3 2 2 5 3 2 5" xfId="20381"/>
    <cellStyle name="Normal 4 3 2 2 5 3 2 5 2" xfId="20382"/>
    <cellStyle name="Normal 4 3 2 2 5 3 2 6" xfId="20383"/>
    <cellStyle name="Normal 4 3 2 2 5 3 3" xfId="20384"/>
    <cellStyle name="Normal 4 3 2 2 5 3 3 2" xfId="20385"/>
    <cellStyle name="Normal 4 3 2 2 5 3 3 2 2" xfId="20386"/>
    <cellStyle name="Normal 4 3 2 2 5 3 3 3" xfId="20387"/>
    <cellStyle name="Normal 4 3 2 2 5 3 3 3 2" xfId="20388"/>
    <cellStyle name="Normal 4 3 2 2 5 3 3 4" xfId="20389"/>
    <cellStyle name="Normal 4 3 2 2 5 3 4" xfId="20390"/>
    <cellStyle name="Normal 4 3 2 2 5 3 4 2" xfId="20391"/>
    <cellStyle name="Normal 4 3 2 2 5 3 4 2 2" xfId="20392"/>
    <cellStyle name="Normal 4 3 2 2 5 3 4 3" xfId="20393"/>
    <cellStyle name="Normal 4 3 2 2 5 3 5" xfId="20394"/>
    <cellStyle name="Normal 4 3 2 2 5 3 5 2" xfId="20395"/>
    <cellStyle name="Normal 4 3 2 2 5 3 6" xfId="20396"/>
    <cellStyle name="Normal 4 3 2 2 5 3 6 2" xfId="20397"/>
    <cellStyle name="Normal 4 3 2 2 5 3 7" xfId="20398"/>
    <cellStyle name="Normal 4 3 2 2 5 4" xfId="20399"/>
    <cellStyle name="Normal 4 3 2 2 5 4 2" xfId="20400"/>
    <cellStyle name="Normal 4 3 2 2 5 4 2 2" xfId="20401"/>
    <cellStyle name="Normal 4 3 2 2 5 4 2 2 2" xfId="20402"/>
    <cellStyle name="Normal 4 3 2 2 5 4 2 3" xfId="20403"/>
    <cellStyle name="Normal 4 3 2 2 5 4 2 3 2" xfId="20404"/>
    <cellStyle name="Normal 4 3 2 2 5 4 2 4" xfId="20405"/>
    <cellStyle name="Normal 4 3 2 2 5 4 3" xfId="20406"/>
    <cellStyle name="Normal 4 3 2 2 5 4 3 2" xfId="20407"/>
    <cellStyle name="Normal 4 3 2 2 5 4 3 2 2" xfId="20408"/>
    <cellStyle name="Normal 4 3 2 2 5 4 3 3" xfId="20409"/>
    <cellStyle name="Normal 4 3 2 2 5 4 4" xfId="20410"/>
    <cellStyle name="Normal 4 3 2 2 5 4 4 2" xfId="20411"/>
    <cellStyle name="Normal 4 3 2 2 5 4 5" xfId="20412"/>
    <cellStyle name="Normal 4 3 2 2 5 4 5 2" xfId="20413"/>
    <cellStyle name="Normal 4 3 2 2 5 4 6" xfId="20414"/>
    <cellStyle name="Normal 4 3 2 2 5 5" xfId="20415"/>
    <cellStyle name="Normal 4 3 2 2 5 5 2" xfId="20416"/>
    <cellStyle name="Normal 4 3 2 2 5 5 2 2" xfId="20417"/>
    <cellStyle name="Normal 4 3 2 2 5 5 3" xfId="20418"/>
    <cellStyle name="Normal 4 3 2 2 5 5 3 2" xfId="20419"/>
    <cellStyle name="Normal 4 3 2 2 5 5 4" xfId="20420"/>
    <cellStyle name="Normal 4 3 2 2 5 6" xfId="20421"/>
    <cellStyle name="Normal 4 3 2 2 5 6 2" xfId="20422"/>
    <cellStyle name="Normal 4 3 2 2 5 6 2 2" xfId="20423"/>
    <cellStyle name="Normal 4 3 2 2 5 6 3" xfId="20424"/>
    <cellStyle name="Normal 4 3 2 2 5 7" xfId="20425"/>
    <cellStyle name="Normal 4 3 2 2 5 7 2" xfId="20426"/>
    <cellStyle name="Normal 4 3 2 2 5 8" xfId="20427"/>
    <cellStyle name="Normal 4 3 2 2 5 8 2" xfId="20428"/>
    <cellStyle name="Normal 4 3 2 2 5 9" xfId="20429"/>
    <cellStyle name="Normal 4 3 2 2 6" xfId="20430"/>
    <cellStyle name="Normal 4 3 2 2 6 2" xfId="20431"/>
    <cellStyle name="Normal 4 3 2 2 6 2 2" xfId="20432"/>
    <cellStyle name="Normal 4 3 2 2 6 2 2 2" xfId="20433"/>
    <cellStyle name="Normal 4 3 2 2 6 2 2 2 2" xfId="20434"/>
    <cellStyle name="Normal 4 3 2 2 6 2 2 3" xfId="20435"/>
    <cellStyle name="Normal 4 3 2 2 6 2 2 3 2" xfId="20436"/>
    <cellStyle name="Normal 4 3 2 2 6 2 2 4" xfId="20437"/>
    <cellStyle name="Normal 4 3 2 2 6 2 3" xfId="20438"/>
    <cellStyle name="Normal 4 3 2 2 6 2 3 2" xfId="20439"/>
    <cellStyle name="Normal 4 3 2 2 6 2 3 2 2" xfId="20440"/>
    <cellStyle name="Normal 4 3 2 2 6 2 3 3" xfId="20441"/>
    <cellStyle name="Normal 4 3 2 2 6 2 4" xfId="20442"/>
    <cellStyle name="Normal 4 3 2 2 6 2 4 2" xfId="20443"/>
    <cellStyle name="Normal 4 3 2 2 6 2 5" xfId="20444"/>
    <cellStyle name="Normal 4 3 2 2 6 2 5 2" xfId="20445"/>
    <cellStyle name="Normal 4 3 2 2 6 2 6" xfId="20446"/>
    <cellStyle name="Normal 4 3 2 2 6 3" xfId="20447"/>
    <cellStyle name="Normal 4 3 2 2 6 3 2" xfId="20448"/>
    <cellStyle name="Normal 4 3 2 2 6 3 2 2" xfId="20449"/>
    <cellStyle name="Normal 4 3 2 2 6 3 3" xfId="20450"/>
    <cellStyle name="Normal 4 3 2 2 6 3 3 2" xfId="20451"/>
    <cellStyle name="Normal 4 3 2 2 6 3 4" xfId="20452"/>
    <cellStyle name="Normal 4 3 2 2 6 4" xfId="20453"/>
    <cellStyle name="Normal 4 3 2 2 6 4 2" xfId="20454"/>
    <cellStyle name="Normal 4 3 2 2 6 4 2 2" xfId="20455"/>
    <cellStyle name="Normal 4 3 2 2 6 4 3" xfId="20456"/>
    <cellStyle name="Normal 4 3 2 2 6 5" xfId="20457"/>
    <cellStyle name="Normal 4 3 2 2 6 5 2" xfId="20458"/>
    <cellStyle name="Normal 4 3 2 2 6 6" xfId="20459"/>
    <cellStyle name="Normal 4 3 2 2 6 6 2" xfId="20460"/>
    <cellStyle name="Normal 4 3 2 2 6 7" xfId="20461"/>
    <cellStyle name="Normal 4 3 2 2 7" xfId="20462"/>
    <cellStyle name="Normal 4 3 2 2 7 2" xfId="20463"/>
    <cellStyle name="Normal 4 3 2 2 7 2 2" xfId="20464"/>
    <cellStyle name="Normal 4 3 2 2 7 2 2 2" xfId="20465"/>
    <cellStyle name="Normal 4 3 2 2 7 2 2 2 2" xfId="20466"/>
    <cellStyle name="Normal 4 3 2 2 7 2 2 3" xfId="20467"/>
    <cellStyle name="Normal 4 3 2 2 7 2 2 3 2" xfId="20468"/>
    <cellStyle name="Normal 4 3 2 2 7 2 2 4" xfId="20469"/>
    <cellStyle name="Normal 4 3 2 2 7 2 3" xfId="20470"/>
    <cellStyle name="Normal 4 3 2 2 7 2 3 2" xfId="20471"/>
    <cellStyle name="Normal 4 3 2 2 7 2 3 2 2" xfId="20472"/>
    <cellStyle name="Normal 4 3 2 2 7 2 3 3" xfId="20473"/>
    <cellStyle name="Normal 4 3 2 2 7 2 4" xfId="20474"/>
    <cellStyle name="Normal 4 3 2 2 7 2 4 2" xfId="20475"/>
    <cellStyle name="Normal 4 3 2 2 7 2 5" xfId="20476"/>
    <cellStyle name="Normal 4 3 2 2 7 2 5 2" xfId="20477"/>
    <cellStyle name="Normal 4 3 2 2 7 2 6" xfId="20478"/>
    <cellStyle name="Normal 4 3 2 2 7 3" xfId="20479"/>
    <cellStyle name="Normal 4 3 2 2 7 3 2" xfId="20480"/>
    <cellStyle name="Normal 4 3 2 2 7 3 2 2" xfId="20481"/>
    <cellStyle name="Normal 4 3 2 2 7 3 3" xfId="20482"/>
    <cellStyle name="Normal 4 3 2 2 7 3 3 2" xfId="20483"/>
    <cellStyle name="Normal 4 3 2 2 7 3 4" xfId="20484"/>
    <cellStyle name="Normal 4 3 2 2 7 4" xfId="20485"/>
    <cellStyle name="Normal 4 3 2 2 7 4 2" xfId="20486"/>
    <cellStyle name="Normal 4 3 2 2 7 4 2 2" xfId="20487"/>
    <cellStyle name="Normal 4 3 2 2 7 4 3" xfId="20488"/>
    <cellStyle name="Normal 4 3 2 2 7 5" xfId="20489"/>
    <cellStyle name="Normal 4 3 2 2 7 5 2" xfId="20490"/>
    <cellStyle name="Normal 4 3 2 2 7 6" xfId="20491"/>
    <cellStyle name="Normal 4 3 2 2 7 6 2" xfId="20492"/>
    <cellStyle name="Normal 4 3 2 2 7 7" xfId="20493"/>
    <cellStyle name="Normal 4 3 2 2 8" xfId="20494"/>
    <cellStyle name="Normal 4 3 2 2 8 2" xfId="20495"/>
    <cellStyle name="Normal 4 3 2 2 8 2 2" xfId="20496"/>
    <cellStyle name="Normal 4 3 2 2 8 2 2 2" xfId="20497"/>
    <cellStyle name="Normal 4 3 2 2 8 2 3" xfId="20498"/>
    <cellStyle name="Normal 4 3 2 2 8 2 3 2" xfId="20499"/>
    <cellStyle name="Normal 4 3 2 2 8 2 4" xfId="20500"/>
    <cellStyle name="Normal 4 3 2 2 8 3" xfId="20501"/>
    <cellStyle name="Normal 4 3 2 2 8 3 2" xfId="20502"/>
    <cellStyle name="Normal 4 3 2 2 8 3 2 2" xfId="20503"/>
    <cellStyle name="Normal 4 3 2 2 8 3 3" xfId="20504"/>
    <cellStyle name="Normal 4 3 2 2 8 4" xfId="20505"/>
    <cellStyle name="Normal 4 3 2 2 8 4 2" xfId="20506"/>
    <cellStyle name="Normal 4 3 2 2 8 5" xfId="20507"/>
    <cellStyle name="Normal 4 3 2 2 8 5 2" xfId="20508"/>
    <cellStyle name="Normal 4 3 2 2 8 6" xfId="20509"/>
    <cellStyle name="Normal 4 3 2 2 9" xfId="20510"/>
    <cellStyle name="Normal 4 3 2 2 9 2" xfId="20511"/>
    <cellStyle name="Normal 4 3 2 2 9 2 2" xfId="20512"/>
    <cellStyle name="Normal 4 3 2 2 9 3" xfId="20513"/>
    <cellStyle name="Normal 4 3 2 2 9 3 2" xfId="20514"/>
    <cellStyle name="Normal 4 3 2 2 9 4" xfId="20515"/>
    <cellStyle name="Normal 4 3 2 3" xfId="20516"/>
    <cellStyle name="Normal 4 3 2 3 10" xfId="20517"/>
    <cellStyle name="Normal 4 3 2 3 10 2" xfId="20518"/>
    <cellStyle name="Normal 4 3 2 3 11" xfId="20519"/>
    <cellStyle name="Normal 4 3 2 3 11 2" xfId="20520"/>
    <cellStyle name="Normal 4 3 2 3 12" xfId="20521"/>
    <cellStyle name="Normal 4 3 2 3 2" xfId="20522"/>
    <cellStyle name="Normal 4 3 2 3 2 10" xfId="20523"/>
    <cellStyle name="Normal 4 3 2 3 2 2" xfId="20524"/>
    <cellStyle name="Normal 4 3 2 3 2 2 2" xfId="20525"/>
    <cellStyle name="Normal 4 3 2 3 2 2 2 2" xfId="20526"/>
    <cellStyle name="Normal 4 3 2 3 2 2 2 2 2" xfId="20527"/>
    <cellStyle name="Normal 4 3 2 3 2 2 2 2 2 2" xfId="20528"/>
    <cellStyle name="Normal 4 3 2 3 2 2 2 2 2 2 2" xfId="20529"/>
    <cellStyle name="Normal 4 3 2 3 2 2 2 2 2 3" xfId="20530"/>
    <cellStyle name="Normal 4 3 2 3 2 2 2 2 2 3 2" xfId="20531"/>
    <cellStyle name="Normal 4 3 2 3 2 2 2 2 2 4" xfId="20532"/>
    <cellStyle name="Normal 4 3 2 3 2 2 2 2 3" xfId="20533"/>
    <cellStyle name="Normal 4 3 2 3 2 2 2 2 3 2" xfId="20534"/>
    <cellStyle name="Normal 4 3 2 3 2 2 2 2 3 2 2" xfId="20535"/>
    <cellStyle name="Normal 4 3 2 3 2 2 2 2 3 3" xfId="20536"/>
    <cellStyle name="Normal 4 3 2 3 2 2 2 2 4" xfId="20537"/>
    <cellStyle name="Normal 4 3 2 3 2 2 2 2 4 2" xfId="20538"/>
    <cellStyle name="Normal 4 3 2 3 2 2 2 2 5" xfId="20539"/>
    <cellStyle name="Normal 4 3 2 3 2 2 2 2 5 2" xfId="20540"/>
    <cellStyle name="Normal 4 3 2 3 2 2 2 2 6" xfId="20541"/>
    <cellStyle name="Normal 4 3 2 3 2 2 2 3" xfId="20542"/>
    <cellStyle name="Normal 4 3 2 3 2 2 2 3 2" xfId="20543"/>
    <cellStyle name="Normal 4 3 2 3 2 2 2 3 2 2" xfId="20544"/>
    <cellStyle name="Normal 4 3 2 3 2 2 2 3 3" xfId="20545"/>
    <cellStyle name="Normal 4 3 2 3 2 2 2 3 3 2" xfId="20546"/>
    <cellStyle name="Normal 4 3 2 3 2 2 2 3 4" xfId="20547"/>
    <cellStyle name="Normal 4 3 2 3 2 2 2 4" xfId="20548"/>
    <cellStyle name="Normal 4 3 2 3 2 2 2 4 2" xfId="20549"/>
    <cellStyle name="Normal 4 3 2 3 2 2 2 4 2 2" xfId="20550"/>
    <cellStyle name="Normal 4 3 2 3 2 2 2 4 3" xfId="20551"/>
    <cellStyle name="Normal 4 3 2 3 2 2 2 5" xfId="20552"/>
    <cellStyle name="Normal 4 3 2 3 2 2 2 5 2" xfId="20553"/>
    <cellStyle name="Normal 4 3 2 3 2 2 2 6" xfId="20554"/>
    <cellStyle name="Normal 4 3 2 3 2 2 2 6 2" xfId="20555"/>
    <cellStyle name="Normal 4 3 2 3 2 2 2 7" xfId="20556"/>
    <cellStyle name="Normal 4 3 2 3 2 2 3" xfId="20557"/>
    <cellStyle name="Normal 4 3 2 3 2 2 3 2" xfId="20558"/>
    <cellStyle name="Normal 4 3 2 3 2 2 3 2 2" xfId="20559"/>
    <cellStyle name="Normal 4 3 2 3 2 2 3 2 2 2" xfId="20560"/>
    <cellStyle name="Normal 4 3 2 3 2 2 3 2 2 2 2" xfId="20561"/>
    <cellStyle name="Normal 4 3 2 3 2 2 3 2 2 3" xfId="20562"/>
    <cellStyle name="Normal 4 3 2 3 2 2 3 2 2 3 2" xfId="20563"/>
    <cellStyle name="Normal 4 3 2 3 2 2 3 2 2 4" xfId="20564"/>
    <cellStyle name="Normal 4 3 2 3 2 2 3 2 3" xfId="20565"/>
    <cellStyle name="Normal 4 3 2 3 2 2 3 2 3 2" xfId="20566"/>
    <cellStyle name="Normal 4 3 2 3 2 2 3 2 3 2 2" xfId="20567"/>
    <cellStyle name="Normal 4 3 2 3 2 2 3 2 3 3" xfId="20568"/>
    <cellStyle name="Normal 4 3 2 3 2 2 3 2 4" xfId="20569"/>
    <cellStyle name="Normal 4 3 2 3 2 2 3 2 4 2" xfId="20570"/>
    <cellStyle name="Normal 4 3 2 3 2 2 3 2 5" xfId="20571"/>
    <cellStyle name="Normal 4 3 2 3 2 2 3 2 5 2" xfId="20572"/>
    <cellStyle name="Normal 4 3 2 3 2 2 3 2 6" xfId="20573"/>
    <cellStyle name="Normal 4 3 2 3 2 2 3 3" xfId="20574"/>
    <cellStyle name="Normal 4 3 2 3 2 2 3 3 2" xfId="20575"/>
    <cellStyle name="Normal 4 3 2 3 2 2 3 3 2 2" xfId="20576"/>
    <cellStyle name="Normal 4 3 2 3 2 2 3 3 3" xfId="20577"/>
    <cellStyle name="Normal 4 3 2 3 2 2 3 3 3 2" xfId="20578"/>
    <cellStyle name="Normal 4 3 2 3 2 2 3 3 4" xfId="20579"/>
    <cellStyle name="Normal 4 3 2 3 2 2 3 4" xfId="20580"/>
    <cellStyle name="Normal 4 3 2 3 2 2 3 4 2" xfId="20581"/>
    <cellStyle name="Normal 4 3 2 3 2 2 3 4 2 2" xfId="20582"/>
    <cellStyle name="Normal 4 3 2 3 2 2 3 4 3" xfId="20583"/>
    <cellStyle name="Normal 4 3 2 3 2 2 3 5" xfId="20584"/>
    <cellStyle name="Normal 4 3 2 3 2 2 3 5 2" xfId="20585"/>
    <cellStyle name="Normal 4 3 2 3 2 2 3 6" xfId="20586"/>
    <cellStyle name="Normal 4 3 2 3 2 2 3 6 2" xfId="20587"/>
    <cellStyle name="Normal 4 3 2 3 2 2 3 7" xfId="20588"/>
    <cellStyle name="Normal 4 3 2 3 2 2 4" xfId="20589"/>
    <cellStyle name="Normal 4 3 2 3 2 2 4 2" xfId="20590"/>
    <cellStyle name="Normal 4 3 2 3 2 2 4 2 2" xfId="20591"/>
    <cellStyle name="Normal 4 3 2 3 2 2 4 2 2 2" xfId="20592"/>
    <cellStyle name="Normal 4 3 2 3 2 2 4 2 3" xfId="20593"/>
    <cellStyle name="Normal 4 3 2 3 2 2 4 2 3 2" xfId="20594"/>
    <cellStyle name="Normal 4 3 2 3 2 2 4 2 4" xfId="20595"/>
    <cellStyle name="Normal 4 3 2 3 2 2 4 3" xfId="20596"/>
    <cellStyle name="Normal 4 3 2 3 2 2 4 3 2" xfId="20597"/>
    <cellStyle name="Normal 4 3 2 3 2 2 4 3 2 2" xfId="20598"/>
    <cellStyle name="Normal 4 3 2 3 2 2 4 3 3" xfId="20599"/>
    <cellStyle name="Normal 4 3 2 3 2 2 4 4" xfId="20600"/>
    <cellStyle name="Normal 4 3 2 3 2 2 4 4 2" xfId="20601"/>
    <cellStyle name="Normal 4 3 2 3 2 2 4 5" xfId="20602"/>
    <cellStyle name="Normal 4 3 2 3 2 2 4 5 2" xfId="20603"/>
    <cellStyle name="Normal 4 3 2 3 2 2 4 6" xfId="20604"/>
    <cellStyle name="Normal 4 3 2 3 2 2 5" xfId="20605"/>
    <cellStyle name="Normal 4 3 2 3 2 2 5 2" xfId="20606"/>
    <cellStyle name="Normal 4 3 2 3 2 2 5 2 2" xfId="20607"/>
    <cellStyle name="Normal 4 3 2 3 2 2 5 3" xfId="20608"/>
    <cellStyle name="Normal 4 3 2 3 2 2 5 3 2" xfId="20609"/>
    <cellStyle name="Normal 4 3 2 3 2 2 5 4" xfId="20610"/>
    <cellStyle name="Normal 4 3 2 3 2 2 6" xfId="20611"/>
    <cellStyle name="Normal 4 3 2 3 2 2 6 2" xfId="20612"/>
    <cellStyle name="Normal 4 3 2 3 2 2 6 2 2" xfId="20613"/>
    <cellStyle name="Normal 4 3 2 3 2 2 6 3" xfId="20614"/>
    <cellStyle name="Normal 4 3 2 3 2 2 7" xfId="20615"/>
    <cellStyle name="Normal 4 3 2 3 2 2 7 2" xfId="20616"/>
    <cellStyle name="Normal 4 3 2 3 2 2 8" xfId="20617"/>
    <cellStyle name="Normal 4 3 2 3 2 2 8 2" xfId="20618"/>
    <cellStyle name="Normal 4 3 2 3 2 2 9" xfId="20619"/>
    <cellStyle name="Normal 4 3 2 3 2 3" xfId="20620"/>
    <cellStyle name="Normal 4 3 2 3 2 3 2" xfId="20621"/>
    <cellStyle name="Normal 4 3 2 3 2 3 2 2" xfId="20622"/>
    <cellStyle name="Normal 4 3 2 3 2 3 2 2 2" xfId="20623"/>
    <cellStyle name="Normal 4 3 2 3 2 3 2 2 2 2" xfId="20624"/>
    <cellStyle name="Normal 4 3 2 3 2 3 2 2 3" xfId="20625"/>
    <cellStyle name="Normal 4 3 2 3 2 3 2 2 3 2" xfId="20626"/>
    <cellStyle name="Normal 4 3 2 3 2 3 2 2 4" xfId="20627"/>
    <cellStyle name="Normal 4 3 2 3 2 3 2 3" xfId="20628"/>
    <cellStyle name="Normal 4 3 2 3 2 3 2 3 2" xfId="20629"/>
    <cellStyle name="Normal 4 3 2 3 2 3 2 3 2 2" xfId="20630"/>
    <cellStyle name="Normal 4 3 2 3 2 3 2 3 3" xfId="20631"/>
    <cellStyle name="Normal 4 3 2 3 2 3 2 4" xfId="20632"/>
    <cellStyle name="Normal 4 3 2 3 2 3 2 4 2" xfId="20633"/>
    <cellStyle name="Normal 4 3 2 3 2 3 2 5" xfId="20634"/>
    <cellStyle name="Normal 4 3 2 3 2 3 2 5 2" xfId="20635"/>
    <cellStyle name="Normal 4 3 2 3 2 3 2 6" xfId="20636"/>
    <cellStyle name="Normal 4 3 2 3 2 3 3" xfId="20637"/>
    <cellStyle name="Normal 4 3 2 3 2 3 3 2" xfId="20638"/>
    <cellStyle name="Normal 4 3 2 3 2 3 3 2 2" xfId="20639"/>
    <cellStyle name="Normal 4 3 2 3 2 3 3 3" xfId="20640"/>
    <cellStyle name="Normal 4 3 2 3 2 3 3 3 2" xfId="20641"/>
    <cellStyle name="Normal 4 3 2 3 2 3 3 4" xfId="20642"/>
    <cellStyle name="Normal 4 3 2 3 2 3 4" xfId="20643"/>
    <cellStyle name="Normal 4 3 2 3 2 3 4 2" xfId="20644"/>
    <cellStyle name="Normal 4 3 2 3 2 3 4 2 2" xfId="20645"/>
    <cellStyle name="Normal 4 3 2 3 2 3 4 3" xfId="20646"/>
    <cellStyle name="Normal 4 3 2 3 2 3 5" xfId="20647"/>
    <cellStyle name="Normal 4 3 2 3 2 3 5 2" xfId="20648"/>
    <cellStyle name="Normal 4 3 2 3 2 3 6" xfId="20649"/>
    <cellStyle name="Normal 4 3 2 3 2 3 6 2" xfId="20650"/>
    <cellStyle name="Normal 4 3 2 3 2 3 7" xfId="20651"/>
    <cellStyle name="Normal 4 3 2 3 2 4" xfId="20652"/>
    <cellStyle name="Normal 4 3 2 3 2 4 2" xfId="20653"/>
    <cellStyle name="Normal 4 3 2 3 2 4 2 2" xfId="20654"/>
    <cellStyle name="Normal 4 3 2 3 2 4 2 2 2" xfId="20655"/>
    <cellStyle name="Normal 4 3 2 3 2 4 2 2 2 2" xfId="20656"/>
    <cellStyle name="Normal 4 3 2 3 2 4 2 2 3" xfId="20657"/>
    <cellStyle name="Normal 4 3 2 3 2 4 2 2 3 2" xfId="20658"/>
    <cellStyle name="Normal 4 3 2 3 2 4 2 2 4" xfId="20659"/>
    <cellStyle name="Normal 4 3 2 3 2 4 2 3" xfId="20660"/>
    <cellStyle name="Normal 4 3 2 3 2 4 2 3 2" xfId="20661"/>
    <cellStyle name="Normal 4 3 2 3 2 4 2 3 2 2" xfId="20662"/>
    <cellStyle name="Normal 4 3 2 3 2 4 2 3 3" xfId="20663"/>
    <cellStyle name="Normal 4 3 2 3 2 4 2 4" xfId="20664"/>
    <cellStyle name="Normal 4 3 2 3 2 4 2 4 2" xfId="20665"/>
    <cellStyle name="Normal 4 3 2 3 2 4 2 5" xfId="20666"/>
    <cellStyle name="Normal 4 3 2 3 2 4 2 5 2" xfId="20667"/>
    <cellStyle name="Normal 4 3 2 3 2 4 2 6" xfId="20668"/>
    <cellStyle name="Normal 4 3 2 3 2 4 3" xfId="20669"/>
    <cellStyle name="Normal 4 3 2 3 2 4 3 2" xfId="20670"/>
    <cellStyle name="Normal 4 3 2 3 2 4 3 2 2" xfId="20671"/>
    <cellStyle name="Normal 4 3 2 3 2 4 3 3" xfId="20672"/>
    <cellStyle name="Normal 4 3 2 3 2 4 3 3 2" xfId="20673"/>
    <cellStyle name="Normal 4 3 2 3 2 4 3 4" xfId="20674"/>
    <cellStyle name="Normal 4 3 2 3 2 4 4" xfId="20675"/>
    <cellStyle name="Normal 4 3 2 3 2 4 4 2" xfId="20676"/>
    <cellStyle name="Normal 4 3 2 3 2 4 4 2 2" xfId="20677"/>
    <cellStyle name="Normal 4 3 2 3 2 4 4 3" xfId="20678"/>
    <cellStyle name="Normal 4 3 2 3 2 4 5" xfId="20679"/>
    <cellStyle name="Normal 4 3 2 3 2 4 5 2" xfId="20680"/>
    <cellStyle name="Normal 4 3 2 3 2 4 6" xfId="20681"/>
    <cellStyle name="Normal 4 3 2 3 2 4 6 2" xfId="20682"/>
    <cellStyle name="Normal 4 3 2 3 2 4 7" xfId="20683"/>
    <cellStyle name="Normal 4 3 2 3 2 5" xfId="20684"/>
    <cellStyle name="Normal 4 3 2 3 2 5 2" xfId="20685"/>
    <cellStyle name="Normal 4 3 2 3 2 5 2 2" xfId="20686"/>
    <cellStyle name="Normal 4 3 2 3 2 5 2 2 2" xfId="20687"/>
    <cellStyle name="Normal 4 3 2 3 2 5 2 3" xfId="20688"/>
    <cellStyle name="Normal 4 3 2 3 2 5 2 3 2" xfId="20689"/>
    <cellStyle name="Normal 4 3 2 3 2 5 2 4" xfId="20690"/>
    <cellStyle name="Normal 4 3 2 3 2 5 3" xfId="20691"/>
    <cellStyle name="Normal 4 3 2 3 2 5 3 2" xfId="20692"/>
    <cellStyle name="Normal 4 3 2 3 2 5 3 2 2" xfId="20693"/>
    <cellStyle name="Normal 4 3 2 3 2 5 3 3" xfId="20694"/>
    <cellStyle name="Normal 4 3 2 3 2 5 4" xfId="20695"/>
    <cellStyle name="Normal 4 3 2 3 2 5 4 2" xfId="20696"/>
    <cellStyle name="Normal 4 3 2 3 2 5 5" xfId="20697"/>
    <cellStyle name="Normal 4 3 2 3 2 5 5 2" xfId="20698"/>
    <cellStyle name="Normal 4 3 2 3 2 5 6" xfId="20699"/>
    <cellStyle name="Normal 4 3 2 3 2 6" xfId="20700"/>
    <cellStyle name="Normal 4 3 2 3 2 6 2" xfId="20701"/>
    <cellStyle name="Normal 4 3 2 3 2 6 2 2" xfId="20702"/>
    <cellStyle name="Normal 4 3 2 3 2 6 3" xfId="20703"/>
    <cellStyle name="Normal 4 3 2 3 2 6 3 2" xfId="20704"/>
    <cellStyle name="Normal 4 3 2 3 2 6 4" xfId="20705"/>
    <cellStyle name="Normal 4 3 2 3 2 7" xfId="20706"/>
    <cellStyle name="Normal 4 3 2 3 2 7 2" xfId="20707"/>
    <cellStyle name="Normal 4 3 2 3 2 7 2 2" xfId="20708"/>
    <cellStyle name="Normal 4 3 2 3 2 7 3" xfId="20709"/>
    <cellStyle name="Normal 4 3 2 3 2 8" xfId="20710"/>
    <cellStyle name="Normal 4 3 2 3 2 8 2" xfId="20711"/>
    <cellStyle name="Normal 4 3 2 3 2 9" xfId="20712"/>
    <cellStyle name="Normal 4 3 2 3 2 9 2" xfId="20713"/>
    <cellStyle name="Normal 4 3 2 3 3" xfId="20714"/>
    <cellStyle name="Normal 4 3 2 3 3 10" xfId="20715"/>
    <cellStyle name="Normal 4 3 2 3 3 2" xfId="20716"/>
    <cellStyle name="Normal 4 3 2 3 3 2 2" xfId="20717"/>
    <cellStyle name="Normal 4 3 2 3 3 2 2 2" xfId="20718"/>
    <cellStyle name="Normal 4 3 2 3 3 2 2 2 2" xfId="20719"/>
    <cellStyle name="Normal 4 3 2 3 3 2 2 2 2 2" xfId="20720"/>
    <cellStyle name="Normal 4 3 2 3 3 2 2 2 2 2 2" xfId="20721"/>
    <cellStyle name="Normal 4 3 2 3 3 2 2 2 2 3" xfId="20722"/>
    <cellStyle name="Normal 4 3 2 3 3 2 2 2 2 3 2" xfId="20723"/>
    <cellStyle name="Normal 4 3 2 3 3 2 2 2 2 4" xfId="20724"/>
    <cellStyle name="Normal 4 3 2 3 3 2 2 2 3" xfId="20725"/>
    <cellStyle name="Normal 4 3 2 3 3 2 2 2 3 2" xfId="20726"/>
    <cellStyle name="Normal 4 3 2 3 3 2 2 2 3 2 2" xfId="20727"/>
    <cellStyle name="Normal 4 3 2 3 3 2 2 2 3 3" xfId="20728"/>
    <cellStyle name="Normal 4 3 2 3 3 2 2 2 4" xfId="20729"/>
    <cellStyle name="Normal 4 3 2 3 3 2 2 2 4 2" xfId="20730"/>
    <cellStyle name="Normal 4 3 2 3 3 2 2 2 5" xfId="20731"/>
    <cellStyle name="Normal 4 3 2 3 3 2 2 2 5 2" xfId="20732"/>
    <cellStyle name="Normal 4 3 2 3 3 2 2 2 6" xfId="20733"/>
    <cellStyle name="Normal 4 3 2 3 3 2 2 3" xfId="20734"/>
    <cellStyle name="Normal 4 3 2 3 3 2 2 3 2" xfId="20735"/>
    <cellStyle name="Normal 4 3 2 3 3 2 2 3 2 2" xfId="20736"/>
    <cellStyle name="Normal 4 3 2 3 3 2 2 3 3" xfId="20737"/>
    <cellStyle name="Normal 4 3 2 3 3 2 2 3 3 2" xfId="20738"/>
    <cellStyle name="Normal 4 3 2 3 3 2 2 3 4" xfId="20739"/>
    <cellStyle name="Normal 4 3 2 3 3 2 2 4" xfId="20740"/>
    <cellStyle name="Normal 4 3 2 3 3 2 2 4 2" xfId="20741"/>
    <cellStyle name="Normal 4 3 2 3 3 2 2 4 2 2" xfId="20742"/>
    <cellStyle name="Normal 4 3 2 3 3 2 2 4 3" xfId="20743"/>
    <cellStyle name="Normal 4 3 2 3 3 2 2 5" xfId="20744"/>
    <cellStyle name="Normal 4 3 2 3 3 2 2 5 2" xfId="20745"/>
    <cellStyle name="Normal 4 3 2 3 3 2 2 6" xfId="20746"/>
    <cellStyle name="Normal 4 3 2 3 3 2 2 6 2" xfId="20747"/>
    <cellStyle name="Normal 4 3 2 3 3 2 2 7" xfId="20748"/>
    <cellStyle name="Normal 4 3 2 3 3 2 3" xfId="20749"/>
    <cellStyle name="Normal 4 3 2 3 3 2 3 2" xfId="20750"/>
    <cellStyle name="Normal 4 3 2 3 3 2 3 2 2" xfId="20751"/>
    <cellStyle name="Normal 4 3 2 3 3 2 3 2 2 2" xfId="20752"/>
    <cellStyle name="Normal 4 3 2 3 3 2 3 2 2 2 2" xfId="20753"/>
    <cellStyle name="Normal 4 3 2 3 3 2 3 2 2 3" xfId="20754"/>
    <cellStyle name="Normal 4 3 2 3 3 2 3 2 2 3 2" xfId="20755"/>
    <cellStyle name="Normal 4 3 2 3 3 2 3 2 2 4" xfId="20756"/>
    <cellStyle name="Normal 4 3 2 3 3 2 3 2 3" xfId="20757"/>
    <cellStyle name="Normal 4 3 2 3 3 2 3 2 3 2" xfId="20758"/>
    <cellStyle name="Normal 4 3 2 3 3 2 3 2 3 2 2" xfId="20759"/>
    <cellStyle name="Normal 4 3 2 3 3 2 3 2 3 3" xfId="20760"/>
    <cellStyle name="Normal 4 3 2 3 3 2 3 2 4" xfId="20761"/>
    <cellStyle name="Normal 4 3 2 3 3 2 3 2 4 2" xfId="20762"/>
    <cellStyle name="Normal 4 3 2 3 3 2 3 2 5" xfId="20763"/>
    <cellStyle name="Normal 4 3 2 3 3 2 3 2 5 2" xfId="20764"/>
    <cellStyle name="Normal 4 3 2 3 3 2 3 2 6" xfId="20765"/>
    <cellStyle name="Normal 4 3 2 3 3 2 3 3" xfId="20766"/>
    <cellStyle name="Normal 4 3 2 3 3 2 3 3 2" xfId="20767"/>
    <cellStyle name="Normal 4 3 2 3 3 2 3 3 2 2" xfId="20768"/>
    <cellStyle name="Normal 4 3 2 3 3 2 3 3 3" xfId="20769"/>
    <cellStyle name="Normal 4 3 2 3 3 2 3 3 3 2" xfId="20770"/>
    <cellStyle name="Normal 4 3 2 3 3 2 3 3 4" xfId="20771"/>
    <cellStyle name="Normal 4 3 2 3 3 2 3 4" xfId="20772"/>
    <cellStyle name="Normal 4 3 2 3 3 2 3 4 2" xfId="20773"/>
    <cellStyle name="Normal 4 3 2 3 3 2 3 4 2 2" xfId="20774"/>
    <cellStyle name="Normal 4 3 2 3 3 2 3 4 3" xfId="20775"/>
    <cellStyle name="Normal 4 3 2 3 3 2 3 5" xfId="20776"/>
    <cellStyle name="Normal 4 3 2 3 3 2 3 5 2" xfId="20777"/>
    <cellStyle name="Normal 4 3 2 3 3 2 3 6" xfId="20778"/>
    <cellStyle name="Normal 4 3 2 3 3 2 3 6 2" xfId="20779"/>
    <cellStyle name="Normal 4 3 2 3 3 2 3 7" xfId="20780"/>
    <cellStyle name="Normal 4 3 2 3 3 2 4" xfId="20781"/>
    <cellStyle name="Normal 4 3 2 3 3 2 4 2" xfId="20782"/>
    <cellStyle name="Normal 4 3 2 3 3 2 4 2 2" xfId="20783"/>
    <cellStyle name="Normal 4 3 2 3 3 2 4 2 2 2" xfId="20784"/>
    <cellStyle name="Normal 4 3 2 3 3 2 4 2 3" xfId="20785"/>
    <cellStyle name="Normal 4 3 2 3 3 2 4 2 3 2" xfId="20786"/>
    <cellStyle name="Normal 4 3 2 3 3 2 4 2 4" xfId="20787"/>
    <cellStyle name="Normal 4 3 2 3 3 2 4 3" xfId="20788"/>
    <cellStyle name="Normal 4 3 2 3 3 2 4 3 2" xfId="20789"/>
    <cellStyle name="Normal 4 3 2 3 3 2 4 3 2 2" xfId="20790"/>
    <cellStyle name="Normal 4 3 2 3 3 2 4 3 3" xfId="20791"/>
    <cellStyle name="Normal 4 3 2 3 3 2 4 4" xfId="20792"/>
    <cellStyle name="Normal 4 3 2 3 3 2 4 4 2" xfId="20793"/>
    <cellStyle name="Normal 4 3 2 3 3 2 4 5" xfId="20794"/>
    <cellStyle name="Normal 4 3 2 3 3 2 4 5 2" xfId="20795"/>
    <cellStyle name="Normal 4 3 2 3 3 2 4 6" xfId="20796"/>
    <cellStyle name="Normal 4 3 2 3 3 2 5" xfId="20797"/>
    <cellStyle name="Normal 4 3 2 3 3 2 5 2" xfId="20798"/>
    <cellStyle name="Normal 4 3 2 3 3 2 5 2 2" xfId="20799"/>
    <cellStyle name="Normal 4 3 2 3 3 2 5 3" xfId="20800"/>
    <cellStyle name="Normal 4 3 2 3 3 2 5 3 2" xfId="20801"/>
    <cellStyle name="Normal 4 3 2 3 3 2 5 4" xfId="20802"/>
    <cellStyle name="Normal 4 3 2 3 3 2 6" xfId="20803"/>
    <cellStyle name="Normal 4 3 2 3 3 2 6 2" xfId="20804"/>
    <cellStyle name="Normal 4 3 2 3 3 2 6 2 2" xfId="20805"/>
    <cellStyle name="Normal 4 3 2 3 3 2 6 3" xfId="20806"/>
    <cellStyle name="Normal 4 3 2 3 3 2 7" xfId="20807"/>
    <cellStyle name="Normal 4 3 2 3 3 2 7 2" xfId="20808"/>
    <cellStyle name="Normal 4 3 2 3 3 2 8" xfId="20809"/>
    <cellStyle name="Normal 4 3 2 3 3 2 8 2" xfId="20810"/>
    <cellStyle name="Normal 4 3 2 3 3 2 9" xfId="20811"/>
    <cellStyle name="Normal 4 3 2 3 3 3" xfId="20812"/>
    <cellStyle name="Normal 4 3 2 3 3 3 2" xfId="20813"/>
    <cellStyle name="Normal 4 3 2 3 3 3 2 2" xfId="20814"/>
    <cellStyle name="Normal 4 3 2 3 3 3 2 2 2" xfId="20815"/>
    <cellStyle name="Normal 4 3 2 3 3 3 2 2 2 2" xfId="20816"/>
    <cellStyle name="Normal 4 3 2 3 3 3 2 2 3" xfId="20817"/>
    <cellStyle name="Normal 4 3 2 3 3 3 2 2 3 2" xfId="20818"/>
    <cellStyle name="Normal 4 3 2 3 3 3 2 2 4" xfId="20819"/>
    <cellStyle name="Normal 4 3 2 3 3 3 2 3" xfId="20820"/>
    <cellStyle name="Normal 4 3 2 3 3 3 2 3 2" xfId="20821"/>
    <cellStyle name="Normal 4 3 2 3 3 3 2 3 2 2" xfId="20822"/>
    <cellStyle name="Normal 4 3 2 3 3 3 2 3 3" xfId="20823"/>
    <cellStyle name="Normal 4 3 2 3 3 3 2 4" xfId="20824"/>
    <cellStyle name="Normal 4 3 2 3 3 3 2 4 2" xfId="20825"/>
    <cellStyle name="Normal 4 3 2 3 3 3 2 5" xfId="20826"/>
    <cellStyle name="Normal 4 3 2 3 3 3 2 5 2" xfId="20827"/>
    <cellStyle name="Normal 4 3 2 3 3 3 2 6" xfId="20828"/>
    <cellStyle name="Normal 4 3 2 3 3 3 3" xfId="20829"/>
    <cellStyle name="Normal 4 3 2 3 3 3 3 2" xfId="20830"/>
    <cellStyle name="Normal 4 3 2 3 3 3 3 2 2" xfId="20831"/>
    <cellStyle name="Normal 4 3 2 3 3 3 3 3" xfId="20832"/>
    <cellStyle name="Normal 4 3 2 3 3 3 3 3 2" xfId="20833"/>
    <cellStyle name="Normal 4 3 2 3 3 3 3 4" xfId="20834"/>
    <cellStyle name="Normal 4 3 2 3 3 3 4" xfId="20835"/>
    <cellStyle name="Normal 4 3 2 3 3 3 4 2" xfId="20836"/>
    <cellStyle name="Normal 4 3 2 3 3 3 4 2 2" xfId="20837"/>
    <cellStyle name="Normal 4 3 2 3 3 3 4 3" xfId="20838"/>
    <cellStyle name="Normal 4 3 2 3 3 3 5" xfId="20839"/>
    <cellStyle name="Normal 4 3 2 3 3 3 5 2" xfId="20840"/>
    <cellStyle name="Normal 4 3 2 3 3 3 6" xfId="20841"/>
    <cellStyle name="Normal 4 3 2 3 3 3 6 2" xfId="20842"/>
    <cellStyle name="Normal 4 3 2 3 3 3 7" xfId="20843"/>
    <cellStyle name="Normal 4 3 2 3 3 4" xfId="20844"/>
    <cellStyle name="Normal 4 3 2 3 3 4 2" xfId="20845"/>
    <cellStyle name="Normal 4 3 2 3 3 4 2 2" xfId="20846"/>
    <cellStyle name="Normal 4 3 2 3 3 4 2 2 2" xfId="20847"/>
    <cellStyle name="Normal 4 3 2 3 3 4 2 2 2 2" xfId="20848"/>
    <cellStyle name="Normal 4 3 2 3 3 4 2 2 3" xfId="20849"/>
    <cellStyle name="Normal 4 3 2 3 3 4 2 2 3 2" xfId="20850"/>
    <cellStyle name="Normal 4 3 2 3 3 4 2 2 4" xfId="20851"/>
    <cellStyle name="Normal 4 3 2 3 3 4 2 3" xfId="20852"/>
    <cellStyle name="Normal 4 3 2 3 3 4 2 3 2" xfId="20853"/>
    <cellStyle name="Normal 4 3 2 3 3 4 2 3 2 2" xfId="20854"/>
    <cellStyle name="Normal 4 3 2 3 3 4 2 3 3" xfId="20855"/>
    <cellStyle name="Normal 4 3 2 3 3 4 2 4" xfId="20856"/>
    <cellStyle name="Normal 4 3 2 3 3 4 2 4 2" xfId="20857"/>
    <cellStyle name="Normal 4 3 2 3 3 4 2 5" xfId="20858"/>
    <cellStyle name="Normal 4 3 2 3 3 4 2 5 2" xfId="20859"/>
    <cellStyle name="Normal 4 3 2 3 3 4 2 6" xfId="20860"/>
    <cellStyle name="Normal 4 3 2 3 3 4 3" xfId="20861"/>
    <cellStyle name="Normal 4 3 2 3 3 4 3 2" xfId="20862"/>
    <cellStyle name="Normal 4 3 2 3 3 4 3 2 2" xfId="20863"/>
    <cellStyle name="Normal 4 3 2 3 3 4 3 3" xfId="20864"/>
    <cellStyle name="Normal 4 3 2 3 3 4 3 3 2" xfId="20865"/>
    <cellStyle name="Normal 4 3 2 3 3 4 3 4" xfId="20866"/>
    <cellStyle name="Normal 4 3 2 3 3 4 4" xfId="20867"/>
    <cellStyle name="Normal 4 3 2 3 3 4 4 2" xfId="20868"/>
    <cellStyle name="Normal 4 3 2 3 3 4 4 2 2" xfId="20869"/>
    <cellStyle name="Normal 4 3 2 3 3 4 4 3" xfId="20870"/>
    <cellStyle name="Normal 4 3 2 3 3 4 5" xfId="20871"/>
    <cellStyle name="Normal 4 3 2 3 3 4 5 2" xfId="20872"/>
    <cellStyle name="Normal 4 3 2 3 3 4 6" xfId="20873"/>
    <cellStyle name="Normal 4 3 2 3 3 4 6 2" xfId="20874"/>
    <cellStyle name="Normal 4 3 2 3 3 4 7" xfId="20875"/>
    <cellStyle name="Normal 4 3 2 3 3 5" xfId="20876"/>
    <cellStyle name="Normal 4 3 2 3 3 5 2" xfId="20877"/>
    <cellStyle name="Normal 4 3 2 3 3 5 2 2" xfId="20878"/>
    <cellStyle name="Normal 4 3 2 3 3 5 2 2 2" xfId="20879"/>
    <cellStyle name="Normal 4 3 2 3 3 5 2 3" xfId="20880"/>
    <cellStyle name="Normal 4 3 2 3 3 5 2 3 2" xfId="20881"/>
    <cellStyle name="Normal 4 3 2 3 3 5 2 4" xfId="20882"/>
    <cellStyle name="Normal 4 3 2 3 3 5 3" xfId="20883"/>
    <cellStyle name="Normal 4 3 2 3 3 5 3 2" xfId="20884"/>
    <cellStyle name="Normal 4 3 2 3 3 5 3 2 2" xfId="20885"/>
    <cellStyle name="Normal 4 3 2 3 3 5 3 3" xfId="20886"/>
    <cellStyle name="Normal 4 3 2 3 3 5 4" xfId="20887"/>
    <cellStyle name="Normal 4 3 2 3 3 5 4 2" xfId="20888"/>
    <cellStyle name="Normal 4 3 2 3 3 5 5" xfId="20889"/>
    <cellStyle name="Normal 4 3 2 3 3 5 5 2" xfId="20890"/>
    <cellStyle name="Normal 4 3 2 3 3 5 6" xfId="20891"/>
    <cellStyle name="Normal 4 3 2 3 3 6" xfId="20892"/>
    <cellStyle name="Normal 4 3 2 3 3 6 2" xfId="20893"/>
    <cellStyle name="Normal 4 3 2 3 3 6 2 2" xfId="20894"/>
    <cellStyle name="Normal 4 3 2 3 3 6 3" xfId="20895"/>
    <cellStyle name="Normal 4 3 2 3 3 6 3 2" xfId="20896"/>
    <cellStyle name="Normal 4 3 2 3 3 6 4" xfId="20897"/>
    <cellStyle name="Normal 4 3 2 3 3 7" xfId="20898"/>
    <cellStyle name="Normal 4 3 2 3 3 7 2" xfId="20899"/>
    <cellStyle name="Normal 4 3 2 3 3 7 2 2" xfId="20900"/>
    <cellStyle name="Normal 4 3 2 3 3 7 3" xfId="20901"/>
    <cellStyle name="Normal 4 3 2 3 3 8" xfId="20902"/>
    <cellStyle name="Normal 4 3 2 3 3 8 2" xfId="20903"/>
    <cellStyle name="Normal 4 3 2 3 3 9" xfId="20904"/>
    <cellStyle name="Normal 4 3 2 3 3 9 2" xfId="20905"/>
    <cellStyle name="Normal 4 3 2 3 4" xfId="20906"/>
    <cellStyle name="Normal 4 3 2 3 4 2" xfId="20907"/>
    <cellStyle name="Normal 4 3 2 3 4 2 2" xfId="20908"/>
    <cellStyle name="Normal 4 3 2 3 4 2 2 2" xfId="20909"/>
    <cellStyle name="Normal 4 3 2 3 4 2 2 2 2" xfId="20910"/>
    <cellStyle name="Normal 4 3 2 3 4 2 2 2 2 2" xfId="20911"/>
    <cellStyle name="Normal 4 3 2 3 4 2 2 2 3" xfId="20912"/>
    <cellStyle name="Normal 4 3 2 3 4 2 2 2 3 2" xfId="20913"/>
    <cellStyle name="Normal 4 3 2 3 4 2 2 2 4" xfId="20914"/>
    <cellStyle name="Normal 4 3 2 3 4 2 2 3" xfId="20915"/>
    <cellStyle name="Normal 4 3 2 3 4 2 2 3 2" xfId="20916"/>
    <cellStyle name="Normal 4 3 2 3 4 2 2 3 2 2" xfId="20917"/>
    <cellStyle name="Normal 4 3 2 3 4 2 2 3 3" xfId="20918"/>
    <cellStyle name="Normal 4 3 2 3 4 2 2 4" xfId="20919"/>
    <cellStyle name="Normal 4 3 2 3 4 2 2 4 2" xfId="20920"/>
    <cellStyle name="Normal 4 3 2 3 4 2 2 5" xfId="20921"/>
    <cellStyle name="Normal 4 3 2 3 4 2 2 5 2" xfId="20922"/>
    <cellStyle name="Normal 4 3 2 3 4 2 2 6" xfId="20923"/>
    <cellStyle name="Normal 4 3 2 3 4 2 3" xfId="20924"/>
    <cellStyle name="Normal 4 3 2 3 4 2 3 2" xfId="20925"/>
    <cellStyle name="Normal 4 3 2 3 4 2 3 2 2" xfId="20926"/>
    <cellStyle name="Normal 4 3 2 3 4 2 3 3" xfId="20927"/>
    <cellStyle name="Normal 4 3 2 3 4 2 3 3 2" xfId="20928"/>
    <cellStyle name="Normal 4 3 2 3 4 2 3 4" xfId="20929"/>
    <cellStyle name="Normal 4 3 2 3 4 2 4" xfId="20930"/>
    <cellStyle name="Normal 4 3 2 3 4 2 4 2" xfId="20931"/>
    <cellStyle name="Normal 4 3 2 3 4 2 4 2 2" xfId="20932"/>
    <cellStyle name="Normal 4 3 2 3 4 2 4 3" xfId="20933"/>
    <cellStyle name="Normal 4 3 2 3 4 2 5" xfId="20934"/>
    <cellStyle name="Normal 4 3 2 3 4 2 5 2" xfId="20935"/>
    <cellStyle name="Normal 4 3 2 3 4 2 6" xfId="20936"/>
    <cellStyle name="Normal 4 3 2 3 4 2 6 2" xfId="20937"/>
    <cellStyle name="Normal 4 3 2 3 4 2 7" xfId="20938"/>
    <cellStyle name="Normal 4 3 2 3 4 3" xfId="20939"/>
    <cellStyle name="Normal 4 3 2 3 4 3 2" xfId="20940"/>
    <cellStyle name="Normal 4 3 2 3 4 3 2 2" xfId="20941"/>
    <cellStyle name="Normal 4 3 2 3 4 3 2 2 2" xfId="20942"/>
    <cellStyle name="Normal 4 3 2 3 4 3 2 2 2 2" xfId="20943"/>
    <cellStyle name="Normal 4 3 2 3 4 3 2 2 3" xfId="20944"/>
    <cellStyle name="Normal 4 3 2 3 4 3 2 2 3 2" xfId="20945"/>
    <cellStyle name="Normal 4 3 2 3 4 3 2 2 4" xfId="20946"/>
    <cellStyle name="Normal 4 3 2 3 4 3 2 3" xfId="20947"/>
    <cellStyle name="Normal 4 3 2 3 4 3 2 3 2" xfId="20948"/>
    <cellStyle name="Normal 4 3 2 3 4 3 2 3 2 2" xfId="20949"/>
    <cellStyle name="Normal 4 3 2 3 4 3 2 3 3" xfId="20950"/>
    <cellStyle name="Normal 4 3 2 3 4 3 2 4" xfId="20951"/>
    <cellStyle name="Normal 4 3 2 3 4 3 2 4 2" xfId="20952"/>
    <cellStyle name="Normal 4 3 2 3 4 3 2 5" xfId="20953"/>
    <cellStyle name="Normal 4 3 2 3 4 3 2 5 2" xfId="20954"/>
    <cellStyle name="Normal 4 3 2 3 4 3 2 6" xfId="20955"/>
    <cellStyle name="Normal 4 3 2 3 4 3 3" xfId="20956"/>
    <cellStyle name="Normal 4 3 2 3 4 3 3 2" xfId="20957"/>
    <cellStyle name="Normal 4 3 2 3 4 3 3 2 2" xfId="20958"/>
    <cellStyle name="Normal 4 3 2 3 4 3 3 3" xfId="20959"/>
    <cellStyle name="Normal 4 3 2 3 4 3 3 3 2" xfId="20960"/>
    <cellStyle name="Normal 4 3 2 3 4 3 3 4" xfId="20961"/>
    <cellStyle name="Normal 4 3 2 3 4 3 4" xfId="20962"/>
    <cellStyle name="Normal 4 3 2 3 4 3 4 2" xfId="20963"/>
    <cellStyle name="Normal 4 3 2 3 4 3 4 2 2" xfId="20964"/>
    <cellStyle name="Normal 4 3 2 3 4 3 4 3" xfId="20965"/>
    <cellStyle name="Normal 4 3 2 3 4 3 5" xfId="20966"/>
    <cellStyle name="Normal 4 3 2 3 4 3 5 2" xfId="20967"/>
    <cellStyle name="Normal 4 3 2 3 4 3 6" xfId="20968"/>
    <cellStyle name="Normal 4 3 2 3 4 3 6 2" xfId="20969"/>
    <cellStyle name="Normal 4 3 2 3 4 3 7" xfId="20970"/>
    <cellStyle name="Normal 4 3 2 3 4 4" xfId="20971"/>
    <cellStyle name="Normal 4 3 2 3 4 4 2" xfId="20972"/>
    <cellStyle name="Normal 4 3 2 3 4 4 2 2" xfId="20973"/>
    <cellStyle name="Normal 4 3 2 3 4 4 2 2 2" xfId="20974"/>
    <cellStyle name="Normal 4 3 2 3 4 4 2 3" xfId="20975"/>
    <cellStyle name="Normal 4 3 2 3 4 4 2 3 2" xfId="20976"/>
    <cellStyle name="Normal 4 3 2 3 4 4 2 4" xfId="20977"/>
    <cellStyle name="Normal 4 3 2 3 4 4 3" xfId="20978"/>
    <cellStyle name="Normal 4 3 2 3 4 4 3 2" xfId="20979"/>
    <cellStyle name="Normal 4 3 2 3 4 4 3 2 2" xfId="20980"/>
    <cellStyle name="Normal 4 3 2 3 4 4 3 3" xfId="20981"/>
    <cellStyle name="Normal 4 3 2 3 4 4 4" xfId="20982"/>
    <cellStyle name="Normal 4 3 2 3 4 4 4 2" xfId="20983"/>
    <cellStyle name="Normal 4 3 2 3 4 4 5" xfId="20984"/>
    <cellStyle name="Normal 4 3 2 3 4 4 5 2" xfId="20985"/>
    <cellStyle name="Normal 4 3 2 3 4 4 6" xfId="20986"/>
    <cellStyle name="Normal 4 3 2 3 4 5" xfId="20987"/>
    <cellStyle name="Normal 4 3 2 3 4 5 2" xfId="20988"/>
    <cellStyle name="Normal 4 3 2 3 4 5 2 2" xfId="20989"/>
    <cellStyle name="Normal 4 3 2 3 4 5 3" xfId="20990"/>
    <cellStyle name="Normal 4 3 2 3 4 5 3 2" xfId="20991"/>
    <cellStyle name="Normal 4 3 2 3 4 5 4" xfId="20992"/>
    <cellStyle name="Normal 4 3 2 3 4 6" xfId="20993"/>
    <cellStyle name="Normal 4 3 2 3 4 6 2" xfId="20994"/>
    <cellStyle name="Normal 4 3 2 3 4 6 2 2" xfId="20995"/>
    <cellStyle name="Normal 4 3 2 3 4 6 3" xfId="20996"/>
    <cellStyle name="Normal 4 3 2 3 4 7" xfId="20997"/>
    <cellStyle name="Normal 4 3 2 3 4 7 2" xfId="20998"/>
    <cellStyle name="Normal 4 3 2 3 4 8" xfId="20999"/>
    <cellStyle name="Normal 4 3 2 3 4 8 2" xfId="21000"/>
    <cellStyle name="Normal 4 3 2 3 4 9" xfId="21001"/>
    <cellStyle name="Normal 4 3 2 3 5" xfId="21002"/>
    <cellStyle name="Normal 4 3 2 3 5 2" xfId="21003"/>
    <cellStyle name="Normal 4 3 2 3 5 2 2" xfId="21004"/>
    <cellStyle name="Normal 4 3 2 3 5 2 2 2" xfId="21005"/>
    <cellStyle name="Normal 4 3 2 3 5 2 2 2 2" xfId="21006"/>
    <cellStyle name="Normal 4 3 2 3 5 2 2 3" xfId="21007"/>
    <cellStyle name="Normal 4 3 2 3 5 2 2 3 2" xfId="21008"/>
    <cellStyle name="Normal 4 3 2 3 5 2 2 4" xfId="21009"/>
    <cellStyle name="Normal 4 3 2 3 5 2 3" xfId="21010"/>
    <cellStyle name="Normal 4 3 2 3 5 2 3 2" xfId="21011"/>
    <cellStyle name="Normal 4 3 2 3 5 2 3 2 2" xfId="21012"/>
    <cellStyle name="Normal 4 3 2 3 5 2 3 3" xfId="21013"/>
    <cellStyle name="Normal 4 3 2 3 5 2 4" xfId="21014"/>
    <cellStyle name="Normal 4 3 2 3 5 2 4 2" xfId="21015"/>
    <cellStyle name="Normal 4 3 2 3 5 2 5" xfId="21016"/>
    <cellStyle name="Normal 4 3 2 3 5 2 5 2" xfId="21017"/>
    <cellStyle name="Normal 4 3 2 3 5 2 6" xfId="21018"/>
    <cellStyle name="Normal 4 3 2 3 5 3" xfId="21019"/>
    <cellStyle name="Normal 4 3 2 3 5 3 2" xfId="21020"/>
    <cellStyle name="Normal 4 3 2 3 5 3 2 2" xfId="21021"/>
    <cellStyle name="Normal 4 3 2 3 5 3 3" xfId="21022"/>
    <cellStyle name="Normal 4 3 2 3 5 3 3 2" xfId="21023"/>
    <cellStyle name="Normal 4 3 2 3 5 3 4" xfId="21024"/>
    <cellStyle name="Normal 4 3 2 3 5 4" xfId="21025"/>
    <cellStyle name="Normal 4 3 2 3 5 4 2" xfId="21026"/>
    <cellStyle name="Normal 4 3 2 3 5 4 2 2" xfId="21027"/>
    <cellStyle name="Normal 4 3 2 3 5 4 3" xfId="21028"/>
    <cellStyle name="Normal 4 3 2 3 5 5" xfId="21029"/>
    <cellStyle name="Normal 4 3 2 3 5 5 2" xfId="21030"/>
    <cellStyle name="Normal 4 3 2 3 5 6" xfId="21031"/>
    <cellStyle name="Normal 4 3 2 3 5 6 2" xfId="21032"/>
    <cellStyle name="Normal 4 3 2 3 5 7" xfId="21033"/>
    <cellStyle name="Normal 4 3 2 3 6" xfId="21034"/>
    <cellStyle name="Normal 4 3 2 3 6 2" xfId="21035"/>
    <cellStyle name="Normal 4 3 2 3 6 2 2" xfId="21036"/>
    <cellStyle name="Normal 4 3 2 3 6 2 2 2" xfId="21037"/>
    <cellStyle name="Normal 4 3 2 3 6 2 2 2 2" xfId="21038"/>
    <cellStyle name="Normal 4 3 2 3 6 2 2 3" xfId="21039"/>
    <cellStyle name="Normal 4 3 2 3 6 2 2 3 2" xfId="21040"/>
    <cellStyle name="Normal 4 3 2 3 6 2 2 4" xfId="21041"/>
    <cellStyle name="Normal 4 3 2 3 6 2 3" xfId="21042"/>
    <cellStyle name="Normal 4 3 2 3 6 2 3 2" xfId="21043"/>
    <cellStyle name="Normal 4 3 2 3 6 2 3 2 2" xfId="21044"/>
    <cellStyle name="Normal 4 3 2 3 6 2 3 3" xfId="21045"/>
    <cellStyle name="Normal 4 3 2 3 6 2 4" xfId="21046"/>
    <cellStyle name="Normal 4 3 2 3 6 2 4 2" xfId="21047"/>
    <cellStyle name="Normal 4 3 2 3 6 2 5" xfId="21048"/>
    <cellStyle name="Normal 4 3 2 3 6 2 5 2" xfId="21049"/>
    <cellStyle name="Normal 4 3 2 3 6 2 6" xfId="21050"/>
    <cellStyle name="Normal 4 3 2 3 6 3" xfId="21051"/>
    <cellStyle name="Normal 4 3 2 3 6 3 2" xfId="21052"/>
    <cellStyle name="Normal 4 3 2 3 6 3 2 2" xfId="21053"/>
    <cellStyle name="Normal 4 3 2 3 6 3 3" xfId="21054"/>
    <cellStyle name="Normal 4 3 2 3 6 3 3 2" xfId="21055"/>
    <cellStyle name="Normal 4 3 2 3 6 3 4" xfId="21056"/>
    <cellStyle name="Normal 4 3 2 3 6 4" xfId="21057"/>
    <cellStyle name="Normal 4 3 2 3 6 4 2" xfId="21058"/>
    <cellStyle name="Normal 4 3 2 3 6 4 2 2" xfId="21059"/>
    <cellStyle name="Normal 4 3 2 3 6 4 3" xfId="21060"/>
    <cellStyle name="Normal 4 3 2 3 6 5" xfId="21061"/>
    <cellStyle name="Normal 4 3 2 3 6 5 2" xfId="21062"/>
    <cellStyle name="Normal 4 3 2 3 6 6" xfId="21063"/>
    <cellStyle name="Normal 4 3 2 3 6 6 2" xfId="21064"/>
    <cellStyle name="Normal 4 3 2 3 6 7" xfId="21065"/>
    <cellStyle name="Normal 4 3 2 3 7" xfId="21066"/>
    <cellStyle name="Normal 4 3 2 3 7 2" xfId="21067"/>
    <cellStyle name="Normal 4 3 2 3 7 2 2" xfId="21068"/>
    <cellStyle name="Normal 4 3 2 3 7 2 2 2" xfId="21069"/>
    <cellStyle name="Normal 4 3 2 3 7 2 3" xfId="21070"/>
    <cellStyle name="Normal 4 3 2 3 7 2 3 2" xfId="21071"/>
    <cellStyle name="Normal 4 3 2 3 7 2 4" xfId="21072"/>
    <cellStyle name="Normal 4 3 2 3 7 3" xfId="21073"/>
    <cellStyle name="Normal 4 3 2 3 7 3 2" xfId="21074"/>
    <cellStyle name="Normal 4 3 2 3 7 3 2 2" xfId="21075"/>
    <cellStyle name="Normal 4 3 2 3 7 3 3" xfId="21076"/>
    <cellStyle name="Normal 4 3 2 3 7 4" xfId="21077"/>
    <cellStyle name="Normal 4 3 2 3 7 4 2" xfId="21078"/>
    <cellStyle name="Normal 4 3 2 3 7 5" xfId="21079"/>
    <cellStyle name="Normal 4 3 2 3 7 5 2" xfId="21080"/>
    <cellStyle name="Normal 4 3 2 3 7 6" xfId="21081"/>
    <cellStyle name="Normal 4 3 2 3 8" xfId="21082"/>
    <cellStyle name="Normal 4 3 2 3 8 2" xfId="21083"/>
    <cellStyle name="Normal 4 3 2 3 8 2 2" xfId="21084"/>
    <cellStyle name="Normal 4 3 2 3 8 3" xfId="21085"/>
    <cellStyle name="Normal 4 3 2 3 8 3 2" xfId="21086"/>
    <cellStyle name="Normal 4 3 2 3 8 4" xfId="21087"/>
    <cellStyle name="Normal 4 3 2 3 9" xfId="21088"/>
    <cellStyle name="Normal 4 3 2 3 9 2" xfId="21089"/>
    <cellStyle name="Normal 4 3 2 3 9 2 2" xfId="21090"/>
    <cellStyle name="Normal 4 3 2 3 9 3" xfId="21091"/>
    <cellStyle name="Normal 4 3 2 3 9 3 2" xfId="21092"/>
    <cellStyle name="Normal 4 3 2 3 9 4" xfId="21093"/>
    <cellStyle name="Normal 4 3 2 4" xfId="21094"/>
    <cellStyle name="Normal 4 3 2 4 10" xfId="21095"/>
    <cellStyle name="Normal 4 3 2 4 2" xfId="21096"/>
    <cellStyle name="Normal 4 3 2 4 2 2" xfId="21097"/>
    <cellStyle name="Normal 4 3 2 4 2 2 2" xfId="21098"/>
    <cellStyle name="Normal 4 3 2 4 2 2 2 2" xfId="21099"/>
    <cellStyle name="Normal 4 3 2 4 2 2 2 2 2" xfId="21100"/>
    <cellStyle name="Normal 4 3 2 4 2 2 2 2 2 2" xfId="21101"/>
    <cellStyle name="Normal 4 3 2 4 2 2 2 2 3" xfId="21102"/>
    <cellStyle name="Normal 4 3 2 4 2 2 2 2 3 2" xfId="21103"/>
    <cellStyle name="Normal 4 3 2 4 2 2 2 2 4" xfId="21104"/>
    <cellStyle name="Normal 4 3 2 4 2 2 2 3" xfId="21105"/>
    <cellStyle name="Normal 4 3 2 4 2 2 2 3 2" xfId="21106"/>
    <cellStyle name="Normal 4 3 2 4 2 2 2 3 2 2" xfId="21107"/>
    <cellStyle name="Normal 4 3 2 4 2 2 2 3 3" xfId="21108"/>
    <cellStyle name="Normal 4 3 2 4 2 2 2 4" xfId="21109"/>
    <cellStyle name="Normal 4 3 2 4 2 2 2 4 2" xfId="21110"/>
    <cellStyle name="Normal 4 3 2 4 2 2 2 5" xfId="21111"/>
    <cellStyle name="Normal 4 3 2 4 2 2 2 5 2" xfId="21112"/>
    <cellStyle name="Normal 4 3 2 4 2 2 2 6" xfId="21113"/>
    <cellStyle name="Normal 4 3 2 4 2 2 3" xfId="21114"/>
    <cellStyle name="Normal 4 3 2 4 2 2 3 2" xfId="21115"/>
    <cellStyle name="Normal 4 3 2 4 2 2 3 2 2" xfId="21116"/>
    <cellStyle name="Normal 4 3 2 4 2 2 3 3" xfId="21117"/>
    <cellStyle name="Normal 4 3 2 4 2 2 3 3 2" xfId="21118"/>
    <cellStyle name="Normal 4 3 2 4 2 2 3 4" xfId="21119"/>
    <cellStyle name="Normal 4 3 2 4 2 2 4" xfId="21120"/>
    <cellStyle name="Normal 4 3 2 4 2 2 4 2" xfId="21121"/>
    <cellStyle name="Normal 4 3 2 4 2 2 4 2 2" xfId="21122"/>
    <cellStyle name="Normal 4 3 2 4 2 2 4 3" xfId="21123"/>
    <cellStyle name="Normal 4 3 2 4 2 2 5" xfId="21124"/>
    <cellStyle name="Normal 4 3 2 4 2 2 5 2" xfId="21125"/>
    <cellStyle name="Normal 4 3 2 4 2 2 6" xfId="21126"/>
    <cellStyle name="Normal 4 3 2 4 2 2 6 2" xfId="21127"/>
    <cellStyle name="Normal 4 3 2 4 2 2 7" xfId="21128"/>
    <cellStyle name="Normal 4 3 2 4 2 3" xfId="21129"/>
    <cellStyle name="Normal 4 3 2 4 2 3 2" xfId="21130"/>
    <cellStyle name="Normal 4 3 2 4 2 3 2 2" xfId="21131"/>
    <cellStyle name="Normal 4 3 2 4 2 3 2 2 2" xfId="21132"/>
    <cellStyle name="Normal 4 3 2 4 2 3 2 2 2 2" xfId="21133"/>
    <cellStyle name="Normal 4 3 2 4 2 3 2 2 3" xfId="21134"/>
    <cellStyle name="Normal 4 3 2 4 2 3 2 2 3 2" xfId="21135"/>
    <cellStyle name="Normal 4 3 2 4 2 3 2 2 4" xfId="21136"/>
    <cellStyle name="Normal 4 3 2 4 2 3 2 3" xfId="21137"/>
    <cellStyle name="Normal 4 3 2 4 2 3 2 3 2" xfId="21138"/>
    <cellStyle name="Normal 4 3 2 4 2 3 2 3 2 2" xfId="21139"/>
    <cellStyle name="Normal 4 3 2 4 2 3 2 3 3" xfId="21140"/>
    <cellStyle name="Normal 4 3 2 4 2 3 2 4" xfId="21141"/>
    <cellStyle name="Normal 4 3 2 4 2 3 2 4 2" xfId="21142"/>
    <cellStyle name="Normal 4 3 2 4 2 3 2 5" xfId="21143"/>
    <cellStyle name="Normal 4 3 2 4 2 3 2 5 2" xfId="21144"/>
    <cellStyle name="Normal 4 3 2 4 2 3 2 6" xfId="21145"/>
    <cellStyle name="Normal 4 3 2 4 2 3 3" xfId="21146"/>
    <cellStyle name="Normal 4 3 2 4 2 3 3 2" xfId="21147"/>
    <cellStyle name="Normal 4 3 2 4 2 3 3 2 2" xfId="21148"/>
    <cellStyle name="Normal 4 3 2 4 2 3 3 3" xfId="21149"/>
    <cellStyle name="Normal 4 3 2 4 2 3 3 3 2" xfId="21150"/>
    <cellStyle name="Normal 4 3 2 4 2 3 3 4" xfId="21151"/>
    <cellStyle name="Normal 4 3 2 4 2 3 4" xfId="21152"/>
    <cellStyle name="Normal 4 3 2 4 2 3 4 2" xfId="21153"/>
    <cellStyle name="Normal 4 3 2 4 2 3 4 2 2" xfId="21154"/>
    <cellStyle name="Normal 4 3 2 4 2 3 4 3" xfId="21155"/>
    <cellStyle name="Normal 4 3 2 4 2 3 5" xfId="21156"/>
    <cellStyle name="Normal 4 3 2 4 2 3 5 2" xfId="21157"/>
    <cellStyle name="Normal 4 3 2 4 2 3 6" xfId="21158"/>
    <cellStyle name="Normal 4 3 2 4 2 3 6 2" xfId="21159"/>
    <cellStyle name="Normal 4 3 2 4 2 3 7" xfId="21160"/>
    <cellStyle name="Normal 4 3 2 4 2 4" xfId="21161"/>
    <cellStyle name="Normal 4 3 2 4 2 4 2" xfId="21162"/>
    <cellStyle name="Normal 4 3 2 4 2 4 2 2" xfId="21163"/>
    <cellStyle name="Normal 4 3 2 4 2 4 2 2 2" xfId="21164"/>
    <cellStyle name="Normal 4 3 2 4 2 4 2 3" xfId="21165"/>
    <cellStyle name="Normal 4 3 2 4 2 4 2 3 2" xfId="21166"/>
    <cellStyle name="Normal 4 3 2 4 2 4 2 4" xfId="21167"/>
    <cellStyle name="Normal 4 3 2 4 2 4 3" xfId="21168"/>
    <cellStyle name="Normal 4 3 2 4 2 4 3 2" xfId="21169"/>
    <cellStyle name="Normal 4 3 2 4 2 4 3 2 2" xfId="21170"/>
    <cellStyle name="Normal 4 3 2 4 2 4 3 3" xfId="21171"/>
    <cellStyle name="Normal 4 3 2 4 2 4 4" xfId="21172"/>
    <cellStyle name="Normal 4 3 2 4 2 4 4 2" xfId="21173"/>
    <cellStyle name="Normal 4 3 2 4 2 4 5" xfId="21174"/>
    <cellStyle name="Normal 4 3 2 4 2 4 5 2" xfId="21175"/>
    <cellStyle name="Normal 4 3 2 4 2 4 6" xfId="21176"/>
    <cellStyle name="Normal 4 3 2 4 2 5" xfId="21177"/>
    <cellStyle name="Normal 4 3 2 4 2 5 2" xfId="21178"/>
    <cellStyle name="Normal 4 3 2 4 2 5 2 2" xfId="21179"/>
    <cellStyle name="Normal 4 3 2 4 2 5 3" xfId="21180"/>
    <cellStyle name="Normal 4 3 2 4 2 5 3 2" xfId="21181"/>
    <cellStyle name="Normal 4 3 2 4 2 5 4" xfId="21182"/>
    <cellStyle name="Normal 4 3 2 4 2 6" xfId="21183"/>
    <cellStyle name="Normal 4 3 2 4 2 6 2" xfId="21184"/>
    <cellStyle name="Normal 4 3 2 4 2 6 2 2" xfId="21185"/>
    <cellStyle name="Normal 4 3 2 4 2 6 3" xfId="21186"/>
    <cellStyle name="Normal 4 3 2 4 2 7" xfId="21187"/>
    <cellStyle name="Normal 4 3 2 4 2 7 2" xfId="21188"/>
    <cellStyle name="Normal 4 3 2 4 2 8" xfId="21189"/>
    <cellStyle name="Normal 4 3 2 4 2 8 2" xfId="21190"/>
    <cellStyle name="Normal 4 3 2 4 2 9" xfId="21191"/>
    <cellStyle name="Normal 4 3 2 4 3" xfId="21192"/>
    <cellStyle name="Normal 4 3 2 4 3 2" xfId="21193"/>
    <cellStyle name="Normal 4 3 2 4 3 2 2" xfId="21194"/>
    <cellStyle name="Normal 4 3 2 4 3 2 2 2" xfId="21195"/>
    <cellStyle name="Normal 4 3 2 4 3 2 2 2 2" xfId="21196"/>
    <cellStyle name="Normal 4 3 2 4 3 2 2 3" xfId="21197"/>
    <cellStyle name="Normal 4 3 2 4 3 2 2 3 2" xfId="21198"/>
    <cellStyle name="Normal 4 3 2 4 3 2 2 4" xfId="21199"/>
    <cellStyle name="Normal 4 3 2 4 3 2 3" xfId="21200"/>
    <cellStyle name="Normal 4 3 2 4 3 2 3 2" xfId="21201"/>
    <cellStyle name="Normal 4 3 2 4 3 2 3 2 2" xfId="21202"/>
    <cellStyle name="Normal 4 3 2 4 3 2 3 3" xfId="21203"/>
    <cellStyle name="Normal 4 3 2 4 3 2 4" xfId="21204"/>
    <cellStyle name="Normal 4 3 2 4 3 2 4 2" xfId="21205"/>
    <cellStyle name="Normal 4 3 2 4 3 2 5" xfId="21206"/>
    <cellStyle name="Normal 4 3 2 4 3 2 5 2" xfId="21207"/>
    <cellStyle name="Normal 4 3 2 4 3 2 6" xfId="21208"/>
    <cellStyle name="Normal 4 3 2 4 3 3" xfId="21209"/>
    <cellStyle name="Normal 4 3 2 4 3 3 2" xfId="21210"/>
    <cellStyle name="Normal 4 3 2 4 3 3 2 2" xfId="21211"/>
    <cellStyle name="Normal 4 3 2 4 3 3 3" xfId="21212"/>
    <cellStyle name="Normal 4 3 2 4 3 3 3 2" xfId="21213"/>
    <cellStyle name="Normal 4 3 2 4 3 3 4" xfId="21214"/>
    <cellStyle name="Normal 4 3 2 4 3 4" xfId="21215"/>
    <cellStyle name="Normal 4 3 2 4 3 4 2" xfId="21216"/>
    <cellStyle name="Normal 4 3 2 4 3 4 2 2" xfId="21217"/>
    <cellStyle name="Normal 4 3 2 4 3 4 3" xfId="21218"/>
    <cellStyle name="Normal 4 3 2 4 3 5" xfId="21219"/>
    <cellStyle name="Normal 4 3 2 4 3 5 2" xfId="21220"/>
    <cellStyle name="Normal 4 3 2 4 3 6" xfId="21221"/>
    <cellStyle name="Normal 4 3 2 4 3 6 2" xfId="21222"/>
    <cellStyle name="Normal 4 3 2 4 3 7" xfId="21223"/>
    <cellStyle name="Normal 4 3 2 4 4" xfId="21224"/>
    <cellStyle name="Normal 4 3 2 4 4 2" xfId="21225"/>
    <cellStyle name="Normal 4 3 2 4 4 2 2" xfId="21226"/>
    <cellStyle name="Normal 4 3 2 4 4 2 2 2" xfId="21227"/>
    <cellStyle name="Normal 4 3 2 4 4 2 2 2 2" xfId="21228"/>
    <cellStyle name="Normal 4 3 2 4 4 2 2 3" xfId="21229"/>
    <cellStyle name="Normal 4 3 2 4 4 2 2 3 2" xfId="21230"/>
    <cellStyle name="Normal 4 3 2 4 4 2 2 4" xfId="21231"/>
    <cellStyle name="Normal 4 3 2 4 4 2 3" xfId="21232"/>
    <cellStyle name="Normal 4 3 2 4 4 2 3 2" xfId="21233"/>
    <cellStyle name="Normal 4 3 2 4 4 2 3 2 2" xfId="21234"/>
    <cellStyle name="Normal 4 3 2 4 4 2 3 3" xfId="21235"/>
    <cellStyle name="Normal 4 3 2 4 4 2 4" xfId="21236"/>
    <cellStyle name="Normal 4 3 2 4 4 2 4 2" xfId="21237"/>
    <cellStyle name="Normal 4 3 2 4 4 2 5" xfId="21238"/>
    <cellStyle name="Normal 4 3 2 4 4 2 5 2" xfId="21239"/>
    <cellStyle name="Normal 4 3 2 4 4 2 6" xfId="21240"/>
    <cellStyle name="Normal 4 3 2 4 4 3" xfId="21241"/>
    <cellStyle name="Normal 4 3 2 4 4 3 2" xfId="21242"/>
    <cellStyle name="Normal 4 3 2 4 4 3 2 2" xfId="21243"/>
    <cellStyle name="Normal 4 3 2 4 4 3 3" xfId="21244"/>
    <cellStyle name="Normal 4 3 2 4 4 3 3 2" xfId="21245"/>
    <cellStyle name="Normal 4 3 2 4 4 3 4" xfId="21246"/>
    <cellStyle name="Normal 4 3 2 4 4 4" xfId="21247"/>
    <cellStyle name="Normal 4 3 2 4 4 4 2" xfId="21248"/>
    <cellStyle name="Normal 4 3 2 4 4 4 2 2" xfId="21249"/>
    <cellStyle name="Normal 4 3 2 4 4 4 3" xfId="21250"/>
    <cellStyle name="Normal 4 3 2 4 4 5" xfId="21251"/>
    <cellStyle name="Normal 4 3 2 4 4 5 2" xfId="21252"/>
    <cellStyle name="Normal 4 3 2 4 4 6" xfId="21253"/>
    <cellStyle name="Normal 4 3 2 4 4 6 2" xfId="21254"/>
    <cellStyle name="Normal 4 3 2 4 4 7" xfId="21255"/>
    <cellStyle name="Normal 4 3 2 4 5" xfId="21256"/>
    <cellStyle name="Normal 4 3 2 4 5 2" xfId="21257"/>
    <cellStyle name="Normal 4 3 2 4 5 2 2" xfId="21258"/>
    <cellStyle name="Normal 4 3 2 4 5 2 2 2" xfId="21259"/>
    <cellStyle name="Normal 4 3 2 4 5 2 3" xfId="21260"/>
    <cellStyle name="Normal 4 3 2 4 5 2 3 2" xfId="21261"/>
    <cellStyle name="Normal 4 3 2 4 5 2 4" xfId="21262"/>
    <cellStyle name="Normal 4 3 2 4 5 3" xfId="21263"/>
    <cellStyle name="Normal 4 3 2 4 5 3 2" xfId="21264"/>
    <cellStyle name="Normal 4 3 2 4 5 3 2 2" xfId="21265"/>
    <cellStyle name="Normal 4 3 2 4 5 3 3" xfId="21266"/>
    <cellStyle name="Normal 4 3 2 4 5 4" xfId="21267"/>
    <cellStyle name="Normal 4 3 2 4 5 4 2" xfId="21268"/>
    <cellStyle name="Normal 4 3 2 4 5 5" xfId="21269"/>
    <cellStyle name="Normal 4 3 2 4 5 5 2" xfId="21270"/>
    <cellStyle name="Normal 4 3 2 4 5 6" xfId="21271"/>
    <cellStyle name="Normal 4 3 2 4 6" xfId="21272"/>
    <cellStyle name="Normal 4 3 2 4 6 2" xfId="21273"/>
    <cellStyle name="Normal 4 3 2 4 6 2 2" xfId="21274"/>
    <cellStyle name="Normal 4 3 2 4 6 3" xfId="21275"/>
    <cellStyle name="Normal 4 3 2 4 6 3 2" xfId="21276"/>
    <cellStyle name="Normal 4 3 2 4 6 4" xfId="21277"/>
    <cellStyle name="Normal 4 3 2 4 7" xfId="21278"/>
    <cellStyle name="Normal 4 3 2 4 7 2" xfId="21279"/>
    <cellStyle name="Normal 4 3 2 4 7 2 2" xfId="21280"/>
    <cellStyle name="Normal 4 3 2 4 7 3" xfId="21281"/>
    <cellStyle name="Normal 4 3 2 4 8" xfId="21282"/>
    <cellStyle name="Normal 4 3 2 4 8 2" xfId="21283"/>
    <cellStyle name="Normal 4 3 2 4 9" xfId="21284"/>
    <cellStyle name="Normal 4 3 2 4 9 2" xfId="21285"/>
    <cellStyle name="Normal 4 3 2 5" xfId="21286"/>
    <cellStyle name="Normal 4 3 2 5 10" xfId="21287"/>
    <cellStyle name="Normal 4 3 2 5 2" xfId="21288"/>
    <cellStyle name="Normal 4 3 2 5 2 2" xfId="21289"/>
    <cellStyle name="Normal 4 3 2 5 2 2 2" xfId="21290"/>
    <cellStyle name="Normal 4 3 2 5 2 2 2 2" xfId="21291"/>
    <cellStyle name="Normal 4 3 2 5 2 2 2 2 2" xfId="21292"/>
    <cellStyle name="Normal 4 3 2 5 2 2 2 2 2 2" xfId="21293"/>
    <cellStyle name="Normal 4 3 2 5 2 2 2 2 3" xfId="21294"/>
    <cellStyle name="Normal 4 3 2 5 2 2 2 2 3 2" xfId="21295"/>
    <cellStyle name="Normal 4 3 2 5 2 2 2 2 4" xfId="21296"/>
    <cellStyle name="Normal 4 3 2 5 2 2 2 3" xfId="21297"/>
    <cellStyle name="Normal 4 3 2 5 2 2 2 3 2" xfId="21298"/>
    <cellStyle name="Normal 4 3 2 5 2 2 2 3 2 2" xfId="21299"/>
    <cellStyle name="Normal 4 3 2 5 2 2 2 3 3" xfId="21300"/>
    <cellStyle name="Normal 4 3 2 5 2 2 2 4" xfId="21301"/>
    <cellStyle name="Normal 4 3 2 5 2 2 2 4 2" xfId="21302"/>
    <cellStyle name="Normal 4 3 2 5 2 2 2 5" xfId="21303"/>
    <cellStyle name="Normal 4 3 2 5 2 2 2 5 2" xfId="21304"/>
    <cellStyle name="Normal 4 3 2 5 2 2 2 6" xfId="21305"/>
    <cellStyle name="Normal 4 3 2 5 2 2 3" xfId="21306"/>
    <cellStyle name="Normal 4 3 2 5 2 2 3 2" xfId="21307"/>
    <cellStyle name="Normal 4 3 2 5 2 2 3 2 2" xfId="21308"/>
    <cellStyle name="Normal 4 3 2 5 2 2 3 3" xfId="21309"/>
    <cellStyle name="Normal 4 3 2 5 2 2 3 3 2" xfId="21310"/>
    <cellStyle name="Normal 4 3 2 5 2 2 3 4" xfId="21311"/>
    <cellStyle name="Normal 4 3 2 5 2 2 4" xfId="21312"/>
    <cellStyle name="Normal 4 3 2 5 2 2 4 2" xfId="21313"/>
    <cellStyle name="Normal 4 3 2 5 2 2 4 2 2" xfId="21314"/>
    <cellStyle name="Normal 4 3 2 5 2 2 4 3" xfId="21315"/>
    <cellStyle name="Normal 4 3 2 5 2 2 5" xfId="21316"/>
    <cellStyle name="Normal 4 3 2 5 2 2 5 2" xfId="21317"/>
    <cellStyle name="Normal 4 3 2 5 2 2 6" xfId="21318"/>
    <cellStyle name="Normal 4 3 2 5 2 2 6 2" xfId="21319"/>
    <cellStyle name="Normal 4 3 2 5 2 2 7" xfId="21320"/>
    <cellStyle name="Normal 4 3 2 5 2 3" xfId="21321"/>
    <cellStyle name="Normal 4 3 2 5 2 3 2" xfId="21322"/>
    <cellStyle name="Normal 4 3 2 5 2 3 2 2" xfId="21323"/>
    <cellStyle name="Normal 4 3 2 5 2 3 2 2 2" xfId="21324"/>
    <cellStyle name="Normal 4 3 2 5 2 3 2 2 2 2" xfId="21325"/>
    <cellStyle name="Normal 4 3 2 5 2 3 2 2 3" xfId="21326"/>
    <cellStyle name="Normal 4 3 2 5 2 3 2 2 3 2" xfId="21327"/>
    <cellStyle name="Normal 4 3 2 5 2 3 2 2 4" xfId="21328"/>
    <cellStyle name="Normal 4 3 2 5 2 3 2 3" xfId="21329"/>
    <cellStyle name="Normal 4 3 2 5 2 3 2 3 2" xfId="21330"/>
    <cellStyle name="Normal 4 3 2 5 2 3 2 3 2 2" xfId="21331"/>
    <cellStyle name="Normal 4 3 2 5 2 3 2 3 3" xfId="21332"/>
    <cellStyle name="Normal 4 3 2 5 2 3 2 4" xfId="21333"/>
    <cellStyle name="Normal 4 3 2 5 2 3 2 4 2" xfId="21334"/>
    <cellStyle name="Normal 4 3 2 5 2 3 2 5" xfId="21335"/>
    <cellStyle name="Normal 4 3 2 5 2 3 2 5 2" xfId="21336"/>
    <cellStyle name="Normal 4 3 2 5 2 3 2 6" xfId="21337"/>
    <cellStyle name="Normal 4 3 2 5 2 3 3" xfId="21338"/>
    <cellStyle name="Normal 4 3 2 5 2 3 3 2" xfId="21339"/>
    <cellStyle name="Normal 4 3 2 5 2 3 3 2 2" xfId="21340"/>
    <cellStyle name="Normal 4 3 2 5 2 3 3 3" xfId="21341"/>
    <cellStyle name="Normal 4 3 2 5 2 3 3 3 2" xfId="21342"/>
    <cellStyle name="Normal 4 3 2 5 2 3 3 4" xfId="21343"/>
    <cellStyle name="Normal 4 3 2 5 2 3 4" xfId="21344"/>
    <cellStyle name="Normal 4 3 2 5 2 3 4 2" xfId="21345"/>
    <cellStyle name="Normal 4 3 2 5 2 3 4 2 2" xfId="21346"/>
    <cellStyle name="Normal 4 3 2 5 2 3 4 3" xfId="21347"/>
    <cellStyle name="Normal 4 3 2 5 2 3 5" xfId="21348"/>
    <cellStyle name="Normal 4 3 2 5 2 3 5 2" xfId="21349"/>
    <cellStyle name="Normal 4 3 2 5 2 3 6" xfId="21350"/>
    <cellStyle name="Normal 4 3 2 5 2 3 6 2" xfId="21351"/>
    <cellStyle name="Normal 4 3 2 5 2 3 7" xfId="21352"/>
    <cellStyle name="Normal 4 3 2 5 2 4" xfId="21353"/>
    <cellStyle name="Normal 4 3 2 5 2 4 2" xfId="21354"/>
    <cellStyle name="Normal 4 3 2 5 2 4 2 2" xfId="21355"/>
    <cellStyle name="Normal 4 3 2 5 2 4 2 2 2" xfId="21356"/>
    <cellStyle name="Normal 4 3 2 5 2 4 2 3" xfId="21357"/>
    <cellStyle name="Normal 4 3 2 5 2 4 2 3 2" xfId="21358"/>
    <cellStyle name="Normal 4 3 2 5 2 4 2 4" xfId="21359"/>
    <cellStyle name="Normal 4 3 2 5 2 4 3" xfId="21360"/>
    <cellStyle name="Normal 4 3 2 5 2 4 3 2" xfId="21361"/>
    <cellStyle name="Normal 4 3 2 5 2 4 3 2 2" xfId="21362"/>
    <cellStyle name="Normal 4 3 2 5 2 4 3 3" xfId="21363"/>
    <cellStyle name="Normal 4 3 2 5 2 4 4" xfId="21364"/>
    <cellStyle name="Normal 4 3 2 5 2 4 4 2" xfId="21365"/>
    <cellStyle name="Normal 4 3 2 5 2 4 5" xfId="21366"/>
    <cellStyle name="Normal 4 3 2 5 2 4 5 2" xfId="21367"/>
    <cellStyle name="Normal 4 3 2 5 2 4 6" xfId="21368"/>
    <cellStyle name="Normal 4 3 2 5 2 5" xfId="21369"/>
    <cellStyle name="Normal 4 3 2 5 2 5 2" xfId="21370"/>
    <cellStyle name="Normal 4 3 2 5 2 5 2 2" xfId="21371"/>
    <cellStyle name="Normal 4 3 2 5 2 5 3" xfId="21372"/>
    <cellStyle name="Normal 4 3 2 5 2 5 3 2" xfId="21373"/>
    <cellStyle name="Normal 4 3 2 5 2 5 4" xfId="21374"/>
    <cellStyle name="Normal 4 3 2 5 2 6" xfId="21375"/>
    <cellStyle name="Normal 4 3 2 5 2 6 2" xfId="21376"/>
    <cellStyle name="Normal 4 3 2 5 2 6 2 2" xfId="21377"/>
    <cellStyle name="Normal 4 3 2 5 2 6 3" xfId="21378"/>
    <cellStyle name="Normal 4 3 2 5 2 7" xfId="21379"/>
    <cellStyle name="Normal 4 3 2 5 2 7 2" xfId="21380"/>
    <cellStyle name="Normal 4 3 2 5 2 8" xfId="21381"/>
    <cellStyle name="Normal 4 3 2 5 2 8 2" xfId="21382"/>
    <cellStyle name="Normal 4 3 2 5 2 9" xfId="21383"/>
    <cellStyle name="Normal 4 3 2 5 3" xfId="21384"/>
    <cellStyle name="Normal 4 3 2 5 3 2" xfId="21385"/>
    <cellStyle name="Normal 4 3 2 5 3 2 2" xfId="21386"/>
    <cellStyle name="Normal 4 3 2 5 3 2 2 2" xfId="21387"/>
    <cellStyle name="Normal 4 3 2 5 3 2 2 2 2" xfId="21388"/>
    <cellStyle name="Normal 4 3 2 5 3 2 2 3" xfId="21389"/>
    <cellStyle name="Normal 4 3 2 5 3 2 2 3 2" xfId="21390"/>
    <cellStyle name="Normal 4 3 2 5 3 2 2 4" xfId="21391"/>
    <cellStyle name="Normal 4 3 2 5 3 2 3" xfId="21392"/>
    <cellStyle name="Normal 4 3 2 5 3 2 3 2" xfId="21393"/>
    <cellStyle name="Normal 4 3 2 5 3 2 3 2 2" xfId="21394"/>
    <cellStyle name="Normal 4 3 2 5 3 2 3 3" xfId="21395"/>
    <cellStyle name="Normal 4 3 2 5 3 2 4" xfId="21396"/>
    <cellStyle name="Normal 4 3 2 5 3 2 4 2" xfId="21397"/>
    <cellStyle name="Normal 4 3 2 5 3 2 5" xfId="21398"/>
    <cellStyle name="Normal 4 3 2 5 3 2 5 2" xfId="21399"/>
    <cellStyle name="Normal 4 3 2 5 3 2 6" xfId="21400"/>
    <cellStyle name="Normal 4 3 2 5 3 3" xfId="21401"/>
    <cellStyle name="Normal 4 3 2 5 3 3 2" xfId="21402"/>
    <cellStyle name="Normal 4 3 2 5 3 3 2 2" xfId="21403"/>
    <cellStyle name="Normal 4 3 2 5 3 3 3" xfId="21404"/>
    <cellStyle name="Normal 4 3 2 5 3 3 3 2" xfId="21405"/>
    <cellStyle name="Normal 4 3 2 5 3 3 4" xfId="21406"/>
    <cellStyle name="Normal 4 3 2 5 3 4" xfId="21407"/>
    <cellStyle name="Normal 4 3 2 5 3 4 2" xfId="21408"/>
    <cellStyle name="Normal 4 3 2 5 3 4 2 2" xfId="21409"/>
    <cellStyle name="Normal 4 3 2 5 3 4 3" xfId="21410"/>
    <cellStyle name="Normal 4 3 2 5 3 5" xfId="21411"/>
    <cellStyle name="Normal 4 3 2 5 3 5 2" xfId="21412"/>
    <cellStyle name="Normal 4 3 2 5 3 6" xfId="21413"/>
    <cellStyle name="Normal 4 3 2 5 3 6 2" xfId="21414"/>
    <cellStyle name="Normal 4 3 2 5 3 7" xfId="21415"/>
    <cellStyle name="Normal 4 3 2 5 4" xfId="21416"/>
    <cellStyle name="Normal 4 3 2 5 4 2" xfId="21417"/>
    <cellStyle name="Normal 4 3 2 5 4 2 2" xfId="21418"/>
    <cellStyle name="Normal 4 3 2 5 4 2 2 2" xfId="21419"/>
    <cellStyle name="Normal 4 3 2 5 4 2 2 2 2" xfId="21420"/>
    <cellStyle name="Normal 4 3 2 5 4 2 2 3" xfId="21421"/>
    <cellStyle name="Normal 4 3 2 5 4 2 2 3 2" xfId="21422"/>
    <cellStyle name="Normal 4 3 2 5 4 2 2 4" xfId="21423"/>
    <cellStyle name="Normal 4 3 2 5 4 2 3" xfId="21424"/>
    <cellStyle name="Normal 4 3 2 5 4 2 3 2" xfId="21425"/>
    <cellStyle name="Normal 4 3 2 5 4 2 3 2 2" xfId="21426"/>
    <cellStyle name="Normal 4 3 2 5 4 2 3 3" xfId="21427"/>
    <cellStyle name="Normal 4 3 2 5 4 2 4" xfId="21428"/>
    <cellStyle name="Normal 4 3 2 5 4 2 4 2" xfId="21429"/>
    <cellStyle name="Normal 4 3 2 5 4 2 5" xfId="21430"/>
    <cellStyle name="Normal 4 3 2 5 4 2 5 2" xfId="21431"/>
    <cellStyle name="Normal 4 3 2 5 4 2 6" xfId="21432"/>
    <cellStyle name="Normal 4 3 2 5 4 3" xfId="21433"/>
    <cellStyle name="Normal 4 3 2 5 4 3 2" xfId="21434"/>
    <cellStyle name="Normal 4 3 2 5 4 3 2 2" xfId="21435"/>
    <cellStyle name="Normal 4 3 2 5 4 3 3" xfId="21436"/>
    <cellStyle name="Normal 4 3 2 5 4 3 3 2" xfId="21437"/>
    <cellStyle name="Normal 4 3 2 5 4 3 4" xfId="21438"/>
    <cellStyle name="Normal 4 3 2 5 4 4" xfId="21439"/>
    <cellStyle name="Normal 4 3 2 5 4 4 2" xfId="21440"/>
    <cellStyle name="Normal 4 3 2 5 4 4 2 2" xfId="21441"/>
    <cellStyle name="Normal 4 3 2 5 4 4 3" xfId="21442"/>
    <cellStyle name="Normal 4 3 2 5 4 5" xfId="21443"/>
    <cellStyle name="Normal 4 3 2 5 4 5 2" xfId="21444"/>
    <cellStyle name="Normal 4 3 2 5 4 6" xfId="21445"/>
    <cellStyle name="Normal 4 3 2 5 4 6 2" xfId="21446"/>
    <cellStyle name="Normal 4 3 2 5 4 7" xfId="21447"/>
    <cellStyle name="Normal 4 3 2 5 5" xfId="21448"/>
    <cellStyle name="Normal 4 3 2 5 5 2" xfId="21449"/>
    <cellStyle name="Normal 4 3 2 5 5 2 2" xfId="21450"/>
    <cellStyle name="Normal 4 3 2 5 5 2 2 2" xfId="21451"/>
    <cellStyle name="Normal 4 3 2 5 5 2 3" xfId="21452"/>
    <cellStyle name="Normal 4 3 2 5 5 2 3 2" xfId="21453"/>
    <cellStyle name="Normal 4 3 2 5 5 2 4" xfId="21454"/>
    <cellStyle name="Normal 4 3 2 5 5 3" xfId="21455"/>
    <cellStyle name="Normal 4 3 2 5 5 3 2" xfId="21456"/>
    <cellStyle name="Normal 4 3 2 5 5 3 2 2" xfId="21457"/>
    <cellStyle name="Normal 4 3 2 5 5 3 3" xfId="21458"/>
    <cellStyle name="Normal 4 3 2 5 5 4" xfId="21459"/>
    <cellStyle name="Normal 4 3 2 5 5 4 2" xfId="21460"/>
    <cellStyle name="Normal 4 3 2 5 5 5" xfId="21461"/>
    <cellStyle name="Normal 4 3 2 5 5 5 2" xfId="21462"/>
    <cellStyle name="Normal 4 3 2 5 5 6" xfId="21463"/>
    <cellStyle name="Normal 4 3 2 5 6" xfId="21464"/>
    <cellStyle name="Normal 4 3 2 5 6 2" xfId="21465"/>
    <cellStyle name="Normal 4 3 2 5 6 2 2" xfId="21466"/>
    <cellStyle name="Normal 4 3 2 5 6 3" xfId="21467"/>
    <cellStyle name="Normal 4 3 2 5 6 3 2" xfId="21468"/>
    <cellStyle name="Normal 4 3 2 5 6 4" xfId="21469"/>
    <cellStyle name="Normal 4 3 2 5 7" xfId="21470"/>
    <cellStyle name="Normal 4 3 2 5 7 2" xfId="21471"/>
    <cellStyle name="Normal 4 3 2 5 7 2 2" xfId="21472"/>
    <cellStyle name="Normal 4 3 2 5 7 3" xfId="21473"/>
    <cellStyle name="Normal 4 3 2 5 8" xfId="21474"/>
    <cellStyle name="Normal 4 3 2 5 8 2" xfId="21475"/>
    <cellStyle name="Normal 4 3 2 5 9" xfId="21476"/>
    <cellStyle name="Normal 4 3 2 5 9 2" xfId="21477"/>
    <cellStyle name="Normal 4 3 2 6" xfId="21478"/>
    <cellStyle name="Normal 4 3 2 6 2" xfId="21479"/>
    <cellStyle name="Normal 4 3 2 6 2 2" xfId="21480"/>
    <cellStyle name="Normal 4 3 2 6 2 2 2" xfId="21481"/>
    <cellStyle name="Normal 4 3 2 6 2 2 2 2" xfId="21482"/>
    <cellStyle name="Normal 4 3 2 6 2 2 2 2 2" xfId="21483"/>
    <cellStyle name="Normal 4 3 2 6 2 2 2 3" xfId="21484"/>
    <cellStyle name="Normal 4 3 2 6 2 2 2 3 2" xfId="21485"/>
    <cellStyle name="Normal 4 3 2 6 2 2 2 4" xfId="21486"/>
    <cellStyle name="Normal 4 3 2 6 2 2 3" xfId="21487"/>
    <cellStyle name="Normal 4 3 2 6 2 2 3 2" xfId="21488"/>
    <cellStyle name="Normal 4 3 2 6 2 2 3 2 2" xfId="21489"/>
    <cellStyle name="Normal 4 3 2 6 2 2 3 3" xfId="21490"/>
    <cellStyle name="Normal 4 3 2 6 2 2 4" xfId="21491"/>
    <cellStyle name="Normal 4 3 2 6 2 2 4 2" xfId="21492"/>
    <cellStyle name="Normal 4 3 2 6 2 2 5" xfId="21493"/>
    <cellStyle name="Normal 4 3 2 6 2 2 5 2" xfId="21494"/>
    <cellStyle name="Normal 4 3 2 6 2 2 6" xfId="21495"/>
    <cellStyle name="Normal 4 3 2 6 2 3" xfId="21496"/>
    <cellStyle name="Normal 4 3 2 6 2 3 2" xfId="21497"/>
    <cellStyle name="Normal 4 3 2 6 2 3 2 2" xfId="21498"/>
    <cellStyle name="Normal 4 3 2 6 2 3 3" xfId="21499"/>
    <cellStyle name="Normal 4 3 2 6 2 3 3 2" xfId="21500"/>
    <cellStyle name="Normal 4 3 2 6 2 3 4" xfId="21501"/>
    <cellStyle name="Normal 4 3 2 6 2 4" xfId="21502"/>
    <cellStyle name="Normal 4 3 2 6 2 4 2" xfId="21503"/>
    <cellStyle name="Normal 4 3 2 6 2 4 2 2" xfId="21504"/>
    <cellStyle name="Normal 4 3 2 6 2 4 3" xfId="21505"/>
    <cellStyle name="Normal 4 3 2 6 2 5" xfId="21506"/>
    <cellStyle name="Normal 4 3 2 6 2 5 2" xfId="21507"/>
    <cellStyle name="Normal 4 3 2 6 2 6" xfId="21508"/>
    <cellStyle name="Normal 4 3 2 6 2 6 2" xfId="21509"/>
    <cellStyle name="Normal 4 3 2 6 2 7" xfId="21510"/>
    <cellStyle name="Normal 4 3 2 6 3" xfId="21511"/>
    <cellStyle name="Normal 4 3 2 6 3 2" xfId="21512"/>
    <cellStyle name="Normal 4 3 2 6 3 2 2" xfId="21513"/>
    <cellStyle name="Normal 4 3 2 6 3 2 2 2" xfId="21514"/>
    <cellStyle name="Normal 4 3 2 6 3 2 2 2 2" xfId="21515"/>
    <cellStyle name="Normal 4 3 2 6 3 2 2 3" xfId="21516"/>
    <cellStyle name="Normal 4 3 2 6 3 2 2 3 2" xfId="21517"/>
    <cellStyle name="Normal 4 3 2 6 3 2 2 4" xfId="21518"/>
    <cellStyle name="Normal 4 3 2 6 3 2 3" xfId="21519"/>
    <cellStyle name="Normal 4 3 2 6 3 2 3 2" xfId="21520"/>
    <cellStyle name="Normal 4 3 2 6 3 2 3 2 2" xfId="21521"/>
    <cellStyle name="Normal 4 3 2 6 3 2 3 3" xfId="21522"/>
    <cellStyle name="Normal 4 3 2 6 3 2 4" xfId="21523"/>
    <cellStyle name="Normal 4 3 2 6 3 2 4 2" xfId="21524"/>
    <cellStyle name="Normal 4 3 2 6 3 2 5" xfId="21525"/>
    <cellStyle name="Normal 4 3 2 6 3 2 5 2" xfId="21526"/>
    <cellStyle name="Normal 4 3 2 6 3 2 6" xfId="21527"/>
    <cellStyle name="Normal 4 3 2 6 3 3" xfId="21528"/>
    <cellStyle name="Normal 4 3 2 6 3 3 2" xfId="21529"/>
    <cellStyle name="Normal 4 3 2 6 3 3 2 2" xfId="21530"/>
    <cellStyle name="Normal 4 3 2 6 3 3 3" xfId="21531"/>
    <cellStyle name="Normal 4 3 2 6 3 3 3 2" xfId="21532"/>
    <cellStyle name="Normal 4 3 2 6 3 3 4" xfId="21533"/>
    <cellStyle name="Normal 4 3 2 6 3 4" xfId="21534"/>
    <cellStyle name="Normal 4 3 2 6 3 4 2" xfId="21535"/>
    <cellStyle name="Normal 4 3 2 6 3 4 2 2" xfId="21536"/>
    <cellStyle name="Normal 4 3 2 6 3 4 3" xfId="21537"/>
    <cellStyle name="Normal 4 3 2 6 3 5" xfId="21538"/>
    <cellStyle name="Normal 4 3 2 6 3 5 2" xfId="21539"/>
    <cellStyle name="Normal 4 3 2 6 3 6" xfId="21540"/>
    <cellStyle name="Normal 4 3 2 6 3 6 2" xfId="21541"/>
    <cellStyle name="Normal 4 3 2 6 3 7" xfId="21542"/>
    <cellStyle name="Normal 4 3 2 6 4" xfId="21543"/>
    <cellStyle name="Normal 4 3 2 6 4 2" xfId="21544"/>
    <cellStyle name="Normal 4 3 2 6 4 2 2" xfId="21545"/>
    <cellStyle name="Normal 4 3 2 6 4 2 2 2" xfId="21546"/>
    <cellStyle name="Normal 4 3 2 6 4 2 3" xfId="21547"/>
    <cellStyle name="Normal 4 3 2 6 4 2 3 2" xfId="21548"/>
    <cellStyle name="Normal 4 3 2 6 4 2 4" xfId="21549"/>
    <cellStyle name="Normal 4 3 2 6 4 3" xfId="21550"/>
    <cellStyle name="Normal 4 3 2 6 4 3 2" xfId="21551"/>
    <cellStyle name="Normal 4 3 2 6 4 3 2 2" xfId="21552"/>
    <cellStyle name="Normal 4 3 2 6 4 3 3" xfId="21553"/>
    <cellStyle name="Normal 4 3 2 6 4 4" xfId="21554"/>
    <cellStyle name="Normal 4 3 2 6 4 4 2" xfId="21555"/>
    <cellStyle name="Normal 4 3 2 6 4 5" xfId="21556"/>
    <cellStyle name="Normal 4 3 2 6 4 5 2" xfId="21557"/>
    <cellStyle name="Normal 4 3 2 6 4 6" xfId="21558"/>
    <cellStyle name="Normal 4 3 2 6 5" xfId="21559"/>
    <cellStyle name="Normal 4 3 2 6 5 2" xfId="21560"/>
    <cellStyle name="Normal 4 3 2 6 5 2 2" xfId="21561"/>
    <cellStyle name="Normal 4 3 2 6 5 3" xfId="21562"/>
    <cellStyle name="Normal 4 3 2 6 5 3 2" xfId="21563"/>
    <cellStyle name="Normal 4 3 2 6 5 4" xfId="21564"/>
    <cellStyle name="Normal 4 3 2 6 6" xfId="21565"/>
    <cellStyle name="Normal 4 3 2 6 6 2" xfId="21566"/>
    <cellStyle name="Normal 4 3 2 6 6 2 2" xfId="21567"/>
    <cellStyle name="Normal 4 3 2 6 6 3" xfId="21568"/>
    <cellStyle name="Normal 4 3 2 6 7" xfId="21569"/>
    <cellStyle name="Normal 4 3 2 6 7 2" xfId="21570"/>
    <cellStyle name="Normal 4 3 2 6 8" xfId="21571"/>
    <cellStyle name="Normal 4 3 2 6 8 2" xfId="21572"/>
    <cellStyle name="Normal 4 3 2 6 9" xfId="21573"/>
    <cellStyle name="Normal 4 3 2 7" xfId="21574"/>
    <cellStyle name="Normal 4 3 2 7 2" xfId="21575"/>
    <cellStyle name="Normal 4 3 2 7 2 2" xfId="21576"/>
    <cellStyle name="Normal 4 3 2 7 2 2 2" xfId="21577"/>
    <cellStyle name="Normal 4 3 2 7 2 2 2 2" xfId="21578"/>
    <cellStyle name="Normal 4 3 2 7 2 2 3" xfId="21579"/>
    <cellStyle name="Normal 4 3 2 7 2 2 3 2" xfId="21580"/>
    <cellStyle name="Normal 4 3 2 7 2 2 4" xfId="21581"/>
    <cellStyle name="Normal 4 3 2 7 2 3" xfId="21582"/>
    <cellStyle name="Normal 4 3 2 7 2 3 2" xfId="21583"/>
    <cellStyle name="Normal 4 3 2 7 2 3 2 2" xfId="21584"/>
    <cellStyle name="Normal 4 3 2 7 2 3 3" xfId="21585"/>
    <cellStyle name="Normal 4 3 2 7 2 4" xfId="21586"/>
    <cellStyle name="Normal 4 3 2 7 2 4 2" xfId="21587"/>
    <cellStyle name="Normal 4 3 2 7 2 5" xfId="21588"/>
    <cellStyle name="Normal 4 3 2 7 2 5 2" xfId="21589"/>
    <cellStyle name="Normal 4 3 2 7 2 6" xfId="21590"/>
    <cellStyle name="Normal 4 3 2 7 3" xfId="21591"/>
    <cellStyle name="Normal 4 3 2 7 3 2" xfId="21592"/>
    <cellStyle name="Normal 4 3 2 7 3 2 2" xfId="21593"/>
    <cellStyle name="Normal 4 3 2 7 3 3" xfId="21594"/>
    <cellStyle name="Normal 4 3 2 7 3 3 2" xfId="21595"/>
    <cellStyle name="Normal 4 3 2 7 3 4" xfId="21596"/>
    <cellStyle name="Normal 4 3 2 7 4" xfId="21597"/>
    <cellStyle name="Normal 4 3 2 7 4 2" xfId="21598"/>
    <cellStyle name="Normal 4 3 2 7 4 2 2" xfId="21599"/>
    <cellStyle name="Normal 4 3 2 7 4 3" xfId="21600"/>
    <cellStyle name="Normal 4 3 2 7 5" xfId="21601"/>
    <cellStyle name="Normal 4 3 2 7 5 2" xfId="21602"/>
    <cellStyle name="Normal 4 3 2 7 6" xfId="21603"/>
    <cellStyle name="Normal 4 3 2 7 6 2" xfId="21604"/>
    <cellStyle name="Normal 4 3 2 7 7" xfId="21605"/>
    <cellStyle name="Normal 4 3 2 8" xfId="21606"/>
    <cellStyle name="Normal 4 3 2 8 2" xfId="21607"/>
    <cellStyle name="Normal 4 3 2 8 2 2" xfId="21608"/>
    <cellStyle name="Normal 4 3 2 8 2 2 2" xfId="21609"/>
    <cellStyle name="Normal 4 3 2 8 2 2 2 2" xfId="21610"/>
    <cellStyle name="Normal 4 3 2 8 2 2 3" xfId="21611"/>
    <cellStyle name="Normal 4 3 2 8 2 2 3 2" xfId="21612"/>
    <cellStyle name="Normal 4 3 2 8 2 2 4" xfId="21613"/>
    <cellStyle name="Normal 4 3 2 8 2 3" xfId="21614"/>
    <cellStyle name="Normal 4 3 2 8 2 3 2" xfId="21615"/>
    <cellStyle name="Normal 4 3 2 8 2 3 2 2" xfId="21616"/>
    <cellStyle name="Normal 4 3 2 8 2 3 3" xfId="21617"/>
    <cellStyle name="Normal 4 3 2 8 2 4" xfId="21618"/>
    <cellStyle name="Normal 4 3 2 8 2 4 2" xfId="21619"/>
    <cellStyle name="Normal 4 3 2 8 2 5" xfId="21620"/>
    <cellStyle name="Normal 4 3 2 8 2 5 2" xfId="21621"/>
    <cellStyle name="Normal 4 3 2 8 2 6" xfId="21622"/>
    <cellStyle name="Normal 4 3 2 8 3" xfId="21623"/>
    <cellStyle name="Normal 4 3 2 8 3 2" xfId="21624"/>
    <cellStyle name="Normal 4 3 2 8 3 2 2" xfId="21625"/>
    <cellStyle name="Normal 4 3 2 8 3 3" xfId="21626"/>
    <cellStyle name="Normal 4 3 2 8 3 3 2" xfId="21627"/>
    <cellStyle name="Normal 4 3 2 8 3 4" xfId="21628"/>
    <cellStyle name="Normal 4 3 2 8 4" xfId="21629"/>
    <cellStyle name="Normal 4 3 2 8 4 2" xfId="21630"/>
    <cellStyle name="Normal 4 3 2 8 4 2 2" xfId="21631"/>
    <cellStyle name="Normal 4 3 2 8 4 3" xfId="21632"/>
    <cellStyle name="Normal 4 3 2 8 5" xfId="21633"/>
    <cellStyle name="Normal 4 3 2 8 5 2" xfId="21634"/>
    <cellStyle name="Normal 4 3 2 8 6" xfId="21635"/>
    <cellStyle name="Normal 4 3 2 8 6 2" xfId="21636"/>
    <cellStyle name="Normal 4 3 2 8 7" xfId="21637"/>
    <cellStyle name="Normal 4 3 2 9" xfId="21638"/>
    <cellStyle name="Normal 4 3 2 9 2" xfId="21639"/>
    <cellStyle name="Normal 4 3 2 9 2 2" xfId="21640"/>
    <cellStyle name="Normal 4 3 2 9 2 2 2" xfId="21641"/>
    <cellStyle name="Normal 4 3 2 9 2 3" xfId="21642"/>
    <cellStyle name="Normal 4 3 2 9 2 3 2" xfId="21643"/>
    <cellStyle name="Normal 4 3 2 9 2 4" xfId="21644"/>
    <cellStyle name="Normal 4 3 2 9 3" xfId="21645"/>
    <cellStyle name="Normal 4 3 2 9 3 2" xfId="21646"/>
    <cellStyle name="Normal 4 3 2 9 3 2 2" xfId="21647"/>
    <cellStyle name="Normal 4 3 2 9 3 3" xfId="21648"/>
    <cellStyle name="Normal 4 3 2 9 4" xfId="21649"/>
    <cellStyle name="Normal 4 3 2 9 4 2" xfId="21650"/>
    <cellStyle name="Normal 4 3 2 9 5" xfId="21651"/>
    <cellStyle name="Normal 4 3 2 9 5 2" xfId="21652"/>
    <cellStyle name="Normal 4 3 2 9 6" xfId="21653"/>
    <cellStyle name="Normal 4 3 3" xfId="21654"/>
    <cellStyle name="Normal 4 3 3 10" xfId="21655"/>
    <cellStyle name="Normal 4 3 3 10 2" xfId="21656"/>
    <cellStyle name="Normal 4 3 3 10 2 2" xfId="21657"/>
    <cellStyle name="Normal 4 3 3 10 3" xfId="21658"/>
    <cellStyle name="Normal 4 3 3 10 3 2" xfId="21659"/>
    <cellStyle name="Normal 4 3 3 10 4" xfId="21660"/>
    <cellStyle name="Normal 4 3 3 11" xfId="21661"/>
    <cellStyle name="Normal 4 3 3 11 2" xfId="21662"/>
    <cellStyle name="Normal 4 3 3 12" xfId="21663"/>
    <cellStyle name="Normal 4 3 3 12 2" xfId="21664"/>
    <cellStyle name="Normal 4 3 3 13" xfId="21665"/>
    <cellStyle name="Normal 4 3 3 2" xfId="21666"/>
    <cellStyle name="Normal 4 3 3 2 10" xfId="21667"/>
    <cellStyle name="Normal 4 3 3 2 10 2" xfId="21668"/>
    <cellStyle name="Normal 4 3 3 2 11" xfId="21669"/>
    <cellStyle name="Normal 4 3 3 2 11 2" xfId="21670"/>
    <cellStyle name="Normal 4 3 3 2 12" xfId="21671"/>
    <cellStyle name="Normal 4 3 3 2 2" xfId="21672"/>
    <cellStyle name="Normal 4 3 3 2 2 10" xfId="21673"/>
    <cellStyle name="Normal 4 3 3 2 2 2" xfId="21674"/>
    <cellStyle name="Normal 4 3 3 2 2 2 2" xfId="21675"/>
    <cellStyle name="Normal 4 3 3 2 2 2 2 2" xfId="21676"/>
    <cellStyle name="Normal 4 3 3 2 2 2 2 2 2" xfId="21677"/>
    <cellStyle name="Normal 4 3 3 2 2 2 2 2 2 2" xfId="21678"/>
    <cellStyle name="Normal 4 3 3 2 2 2 2 2 2 2 2" xfId="21679"/>
    <cellStyle name="Normal 4 3 3 2 2 2 2 2 2 3" xfId="21680"/>
    <cellStyle name="Normal 4 3 3 2 2 2 2 2 2 3 2" xfId="21681"/>
    <cellStyle name="Normal 4 3 3 2 2 2 2 2 2 4" xfId="21682"/>
    <cellStyle name="Normal 4 3 3 2 2 2 2 2 3" xfId="21683"/>
    <cellStyle name="Normal 4 3 3 2 2 2 2 2 3 2" xfId="21684"/>
    <cellStyle name="Normal 4 3 3 2 2 2 2 2 3 2 2" xfId="21685"/>
    <cellStyle name="Normal 4 3 3 2 2 2 2 2 3 3" xfId="21686"/>
    <cellStyle name="Normal 4 3 3 2 2 2 2 2 4" xfId="21687"/>
    <cellStyle name="Normal 4 3 3 2 2 2 2 2 4 2" xfId="21688"/>
    <cellStyle name="Normal 4 3 3 2 2 2 2 2 5" xfId="21689"/>
    <cellStyle name="Normal 4 3 3 2 2 2 2 2 5 2" xfId="21690"/>
    <cellStyle name="Normal 4 3 3 2 2 2 2 2 6" xfId="21691"/>
    <cellStyle name="Normal 4 3 3 2 2 2 2 3" xfId="21692"/>
    <cellStyle name="Normal 4 3 3 2 2 2 2 3 2" xfId="21693"/>
    <cellStyle name="Normal 4 3 3 2 2 2 2 3 2 2" xfId="21694"/>
    <cellStyle name="Normal 4 3 3 2 2 2 2 3 3" xfId="21695"/>
    <cellStyle name="Normal 4 3 3 2 2 2 2 3 3 2" xfId="21696"/>
    <cellStyle name="Normal 4 3 3 2 2 2 2 3 4" xfId="21697"/>
    <cellStyle name="Normal 4 3 3 2 2 2 2 4" xfId="21698"/>
    <cellStyle name="Normal 4 3 3 2 2 2 2 4 2" xfId="21699"/>
    <cellStyle name="Normal 4 3 3 2 2 2 2 4 2 2" xfId="21700"/>
    <cellStyle name="Normal 4 3 3 2 2 2 2 4 3" xfId="21701"/>
    <cellStyle name="Normal 4 3 3 2 2 2 2 5" xfId="21702"/>
    <cellStyle name="Normal 4 3 3 2 2 2 2 5 2" xfId="21703"/>
    <cellStyle name="Normal 4 3 3 2 2 2 2 6" xfId="21704"/>
    <cellStyle name="Normal 4 3 3 2 2 2 2 6 2" xfId="21705"/>
    <cellStyle name="Normal 4 3 3 2 2 2 2 7" xfId="21706"/>
    <cellStyle name="Normal 4 3 3 2 2 2 3" xfId="21707"/>
    <cellStyle name="Normal 4 3 3 2 2 2 3 2" xfId="21708"/>
    <cellStyle name="Normal 4 3 3 2 2 2 3 2 2" xfId="21709"/>
    <cellStyle name="Normal 4 3 3 2 2 2 3 2 2 2" xfId="21710"/>
    <cellStyle name="Normal 4 3 3 2 2 2 3 2 2 2 2" xfId="21711"/>
    <cellStyle name="Normal 4 3 3 2 2 2 3 2 2 3" xfId="21712"/>
    <cellStyle name="Normal 4 3 3 2 2 2 3 2 2 3 2" xfId="21713"/>
    <cellStyle name="Normal 4 3 3 2 2 2 3 2 2 4" xfId="21714"/>
    <cellStyle name="Normal 4 3 3 2 2 2 3 2 3" xfId="21715"/>
    <cellStyle name="Normal 4 3 3 2 2 2 3 2 3 2" xfId="21716"/>
    <cellStyle name="Normal 4 3 3 2 2 2 3 2 3 2 2" xfId="21717"/>
    <cellStyle name="Normal 4 3 3 2 2 2 3 2 3 3" xfId="21718"/>
    <cellStyle name="Normal 4 3 3 2 2 2 3 2 4" xfId="21719"/>
    <cellStyle name="Normal 4 3 3 2 2 2 3 2 4 2" xfId="21720"/>
    <cellStyle name="Normal 4 3 3 2 2 2 3 2 5" xfId="21721"/>
    <cellStyle name="Normal 4 3 3 2 2 2 3 2 5 2" xfId="21722"/>
    <cellStyle name="Normal 4 3 3 2 2 2 3 2 6" xfId="21723"/>
    <cellStyle name="Normal 4 3 3 2 2 2 3 3" xfId="21724"/>
    <cellStyle name="Normal 4 3 3 2 2 2 3 3 2" xfId="21725"/>
    <cellStyle name="Normal 4 3 3 2 2 2 3 3 2 2" xfId="21726"/>
    <cellStyle name="Normal 4 3 3 2 2 2 3 3 3" xfId="21727"/>
    <cellStyle name="Normal 4 3 3 2 2 2 3 3 3 2" xfId="21728"/>
    <cellStyle name="Normal 4 3 3 2 2 2 3 3 4" xfId="21729"/>
    <cellStyle name="Normal 4 3 3 2 2 2 3 4" xfId="21730"/>
    <cellStyle name="Normal 4 3 3 2 2 2 3 4 2" xfId="21731"/>
    <cellStyle name="Normal 4 3 3 2 2 2 3 4 2 2" xfId="21732"/>
    <cellStyle name="Normal 4 3 3 2 2 2 3 4 3" xfId="21733"/>
    <cellStyle name="Normal 4 3 3 2 2 2 3 5" xfId="21734"/>
    <cellStyle name="Normal 4 3 3 2 2 2 3 5 2" xfId="21735"/>
    <cellStyle name="Normal 4 3 3 2 2 2 3 6" xfId="21736"/>
    <cellStyle name="Normal 4 3 3 2 2 2 3 6 2" xfId="21737"/>
    <cellStyle name="Normal 4 3 3 2 2 2 3 7" xfId="21738"/>
    <cellStyle name="Normal 4 3 3 2 2 2 4" xfId="21739"/>
    <cellStyle name="Normal 4 3 3 2 2 2 4 2" xfId="21740"/>
    <cellStyle name="Normal 4 3 3 2 2 2 4 2 2" xfId="21741"/>
    <cellStyle name="Normal 4 3 3 2 2 2 4 2 2 2" xfId="21742"/>
    <cellStyle name="Normal 4 3 3 2 2 2 4 2 3" xfId="21743"/>
    <cellStyle name="Normal 4 3 3 2 2 2 4 2 3 2" xfId="21744"/>
    <cellStyle name="Normal 4 3 3 2 2 2 4 2 4" xfId="21745"/>
    <cellStyle name="Normal 4 3 3 2 2 2 4 3" xfId="21746"/>
    <cellStyle name="Normal 4 3 3 2 2 2 4 3 2" xfId="21747"/>
    <cellStyle name="Normal 4 3 3 2 2 2 4 3 2 2" xfId="21748"/>
    <cellStyle name="Normal 4 3 3 2 2 2 4 3 3" xfId="21749"/>
    <cellStyle name="Normal 4 3 3 2 2 2 4 4" xfId="21750"/>
    <cellStyle name="Normal 4 3 3 2 2 2 4 4 2" xfId="21751"/>
    <cellStyle name="Normal 4 3 3 2 2 2 4 5" xfId="21752"/>
    <cellStyle name="Normal 4 3 3 2 2 2 4 5 2" xfId="21753"/>
    <cellStyle name="Normal 4 3 3 2 2 2 4 6" xfId="21754"/>
    <cellStyle name="Normal 4 3 3 2 2 2 5" xfId="21755"/>
    <cellStyle name="Normal 4 3 3 2 2 2 5 2" xfId="21756"/>
    <cellStyle name="Normal 4 3 3 2 2 2 5 2 2" xfId="21757"/>
    <cellStyle name="Normal 4 3 3 2 2 2 5 3" xfId="21758"/>
    <cellStyle name="Normal 4 3 3 2 2 2 5 3 2" xfId="21759"/>
    <cellStyle name="Normal 4 3 3 2 2 2 5 4" xfId="21760"/>
    <cellStyle name="Normal 4 3 3 2 2 2 6" xfId="21761"/>
    <cellStyle name="Normal 4 3 3 2 2 2 6 2" xfId="21762"/>
    <cellStyle name="Normal 4 3 3 2 2 2 6 2 2" xfId="21763"/>
    <cellStyle name="Normal 4 3 3 2 2 2 6 3" xfId="21764"/>
    <cellStyle name="Normal 4 3 3 2 2 2 7" xfId="21765"/>
    <cellStyle name="Normal 4 3 3 2 2 2 7 2" xfId="21766"/>
    <cellStyle name="Normal 4 3 3 2 2 2 8" xfId="21767"/>
    <cellStyle name="Normal 4 3 3 2 2 2 8 2" xfId="21768"/>
    <cellStyle name="Normal 4 3 3 2 2 2 9" xfId="21769"/>
    <cellStyle name="Normal 4 3 3 2 2 3" xfId="21770"/>
    <cellStyle name="Normal 4 3 3 2 2 3 2" xfId="21771"/>
    <cellStyle name="Normal 4 3 3 2 2 3 2 2" xfId="21772"/>
    <cellStyle name="Normal 4 3 3 2 2 3 2 2 2" xfId="21773"/>
    <cellStyle name="Normal 4 3 3 2 2 3 2 2 2 2" xfId="21774"/>
    <cellStyle name="Normal 4 3 3 2 2 3 2 2 3" xfId="21775"/>
    <cellStyle name="Normal 4 3 3 2 2 3 2 2 3 2" xfId="21776"/>
    <cellStyle name="Normal 4 3 3 2 2 3 2 2 4" xfId="21777"/>
    <cellStyle name="Normal 4 3 3 2 2 3 2 3" xfId="21778"/>
    <cellStyle name="Normal 4 3 3 2 2 3 2 3 2" xfId="21779"/>
    <cellStyle name="Normal 4 3 3 2 2 3 2 3 2 2" xfId="21780"/>
    <cellStyle name="Normal 4 3 3 2 2 3 2 3 3" xfId="21781"/>
    <cellStyle name="Normal 4 3 3 2 2 3 2 4" xfId="21782"/>
    <cellStyle name="Normal 4 3 3 2 2 3 2 4 2" xfId="21783"/>
    <cellStyle name="Normal 4 3 3 2 2 3 2 5" xfId="21784"/>
    <cellStyle name="Normal 4 3 3 2 2 3 2 5 2" xfId="21785"/>
    <cellStyle name="Normal 4 3 3 2 2 3 2 6" xfId="21786"/>
    <cellStyle name="Normal 4 3 3 2 2 3 3" xfId="21787"/>
    <cellStyle name="Normal 4 3 3 2 2 3 3 2" xfId="21788"/>
    <cellStyle name="Normal 4 3 3 2 2 3 3 2 2" xfId="21789"/>
    <cellStyle name="Normal 4 3 3 2 2 3 3 3" xfId="21790"/>
    <cellStyle name="Normal 4 3 3 2 2 3 3 3 2" xfId="21791"/>
    <cellStyle name="Normal 4 3 3 2 2 3 3 4" xfId="21792"/>
    <cellStyle name="Normal 4 3 3 2 2 3 4" xfId="21793"/>
    <cellStyle name="Normal 4 3 3 2 2 3 4 2" xfId="21794"/>
    <cellStyle name="Normal 4 3 3 2 2 3 4 2 2" xfId="21795"/>
    <cellStyle name="Normal 4 3 3 2 2 3 4 3" xfId="21796"/>
    <cellStyle name="Normal 4 3 3 2 2 3 5" xfId="21797"/>
    <cellStyle name="Normal 4 3 3 2 2 3 5 2" xfId="21798"/>
    <cellStyle name="Normal 4 3 3 2 2 3 6" xfId="21799"/>
    <cellStyle name="Normal 4 3 3 2 2 3 6 2" xfId="21800"/>
    <cellStyle name="Normal 4 3 3 2 2 3 7" xfId="21801"/>
    <cellStyle name="Normal 4 3 3 2 2 4" xfId="21802"/>
    <cellStyle name="Normal 4 3 3 2 2 4 2" xfId="21803"/>
    <cellStyle name="Normal 4 3 3 2 2 4 2 2" xfId="21804"/>
    <cellStyle name="Normal 4 3 3 2 2 4 2 2 2" xfId="21805"/>
    <cellStyle name="Normal 4 3 3 2 2 4 2 2 2 2" xfId="21806"/>
    <cellStyle name="Normal 4 3 3 2 2 4 2 2 3" xfId="21807"/>
    <cellStyle name="Normal 4 3 3 2 2 4 2 2 3 2" xfId="21808"/>
    <cellStyle name="Normal 4 3 3 2 2 4 2 2 4" xfId="21809"/>
    <cellStyle name="Normal 4 3 3 2 2 4 2 3" xfId="21810"/>
    <cellStyle name="Normal 4 3 3 2 2 4 2 3 2" xfId="21811"/>
    <cellStyle name="Normal 4 3 3 2 2 4 2 3 2 2" xfId="21812"/>
    <cellStyle name="Normal 4 3 3 2 2 4 2 3 3" xfId="21813"/>
    <cellStyle name="Normal 4 3 3 2 2 4 2 4" xfId="21814"/>
    <cellStyle name="Normal 4 3 3 2 2 4 2 4 2" xfId="21815"/>
    <cellStyle name="Normal 4 3 3 2 2 4 2 5" xfId="21816"/>
    <cellStyle name="Normal 4 3 3 2 2 4 2 5 2" xfId="21817"/>
    <cellStyle name="Normal 4 3 3 2 2 4 2 6" xfId="21818"/>
    <cellStyle name="Normal 4 3 3 2 2 4 3" xfId="21819"/>
    <cellStyle name="Normal 4 3 3 2 2 4 3 2" xfId="21820"/>
    <cellStyle name="Normal 4 3 3 2 2 4 3 2 2" xfId="21821"/>
    <cellStyle name="Normal 4 3 3 2 2 4 3 3" xfId="21822"/>
    <cellStyle name="Normal 4 3 3 2 2 4 3 3 2" xfId="21823"/>
    <cellStyle name="Normal 4 3 3 2 2 4 3 4" xfId="21824"/>
    <cellStyle name="Normal 4 3 3 2 2 4 4" xfId="21825"/>
    <cellStyle name="Normal 4 3 3 2 2 4 4 2" xfId="21826"/>
    <cellStyle name="Normal 4 3 3 2 2 4 4 2 2" xfId="21827"/>
    <cellStyle name="Normal 4 3 3 2 2 4 4 3" xfId="21828"/>
    <cellStyle name="Normal 4 3 3 2 2 4 5" xfId="21829"/>
    <cellStyle name="Normal 4 3 3 2 2 4 5 2" xfId="21830"/>
    <cellStyle name="Normal 4 3 3 2 2 4 6" xfId="21831"/>
    <cellStyle name="Normal 4 3 3 2 2 4 6 2" xfId="21832"/>
    <cellStyle name="Normal 4 3 3 2 2 4 7" xfId="21833"/>
    <cellStyle name="Normal 4 3 3 2 2 5" xfId="21834"/>
    <cellStyle name="Normal 4 3 3 2 2 5 2" xfId="21835"/>
    <cellStyle name="Normal 4 3 3 2 2 5 2 2" xfId="21836"/>
    <cellStyle name="Normal 4 3 3 2 2 5 2 2 2" xfId="21837"/>
    <cellStyle name="Normal 4 3 3 2 2 5 2 3" xfId="21838"/>
    <cellStyle name="Normal 4 3 3 2 2 5 2 3 2" xfId="21839"/>
    <cellStyle name="Normal 4 3 3 2 2 5 2 4" xfId="21840"/>
    <cellStyle name="Normal 4 3 3 2 2 5 3" xfId="21841"/>
    <cellStyle name="Normal 4 3 3 2 2 5 3 2" xfId="21842"/>
    <cellStyle name="Normal 4 3 3 2 2 5 3 2 2" xfId="21843"/>
    <cellStyle name="Normal 4 3 3 2 2 5 3 3" xfId="21844"/>
    <cellStyle name="Normal 4 3 3 2 2 5 4" xfId="21845"/>
    <cellStyle name="Normal 4 3 3 2 2 5 4 2" xfId="21846"/>
    <cellStyle name="Normal 4 3 3 2 2 5 5" xfId="21847"/>
    <cellStyle name="Normal 4 3 3 2 2 5 5 2" xfId="21848"/>
    <cellStyle name="Normal 4 3 3 2 2 5 6" xfId="21849"/>
    <cellStyle name="Normal 4 3 3 2 2 6" xfId="21850"/>
    <cellStyle name="Normal 4 3 3 2 2 6 2" xfId="21851"/>
    <cellStyle name="Normal 4 3 3 2 2 6 2 2" xfId="21852"/>
    <cellStyle name="Normal 4 3 3 2 2 6 3" xfId="21853"/>
    <cellStyle name="Normal 4 3 3 2 2 6 3 2" xfId="21854"/>
    <cellStyle name="Normal 4 3 3 2 2 6 4" xfId="21855"/>
    <cellStyle name="Normal 4 3 3 2 2 7" xfId="21856"/>
    <cellStyle name="Normal 4 3 3 2 2 7 2" xfId="21857"/>
    <cellStyle name="Normal 4 3 3 2 2 7 2 2" xfId="21858"/>
    <cellStyle name="Normal 4 3 3 2 2 7 3" xfId="21859"/>
    <cellStyle name="Normal 4 3 3 2 2 8" xfId="21860"/>
    <cellStyle name="Normal 4 3 3 2 2 8 2" xfId="21861"/>
    <cellStyle name="Normal 4 3 3 2 2 9" xfId="21862"/>
    <cellStyle name="Normal 4 3 3 2 2 9 2" xfId="21863"/>
    <cellStyle name="Normal 4 3 3 2 3" xfId="21864"/>
    <cellStyle name="Normal 4 3 3 2 3 10" xfId="21865"/>
    <cellStyle name="Normal 4 3 3 2 3 2" xfId="21866"/>
    <cellStyle name="Normal 4 3 3 2 3 2 2" xfId="21867"/>
    <cellStyle name="Normal 4 3 3 2 3 2 2 2" xfId="21868"/>
    <cellStyle name="Normal 4 3 3 2 3 2 2 2 2" xfId="21869"/>
    <cellStyle name="Normal 4 3 3 2 3 2 2 2 2 2" xfId="21870"/>
    <cellStyle name="Normal 4 3 3 2 3 2 2 2 2 2 2" xfId="21871"/>
    <cellStyle name="Normal 4 3 3 2 3 2 2 2 2 3" xfId="21872"/>
    <cellStyle name="Normal 4 3 3 2 3 2 2 2 2 3 2" xfId="21873"/>
    <cellStyle name="Normal 4 3 3 2 3 2 2 2 2 4" xfId="21874"/>
    <cellStyle name="Normal 4 3 3 2 3 2 2 2 3" xfId="21875"/>
    <cellStyle name="Normal 4 3 3 2 3 2 2 2 3 2" xfId="21876"/>
    <cellStyle name="Normal 4 3 3 2 3 2 2 2 3 2 2" xfId="21877"/>
    <cellStyle name="Normal 4 3 3 2 3 2 2 2 3 3" xfId="21878"/>
    <cellStyle name="Normal 4 3 3 2 3 2 2 2 4" xfId="21879"/>
    <cellStyle name="Normal 4 3 3 2 3 2 2 2 4 2" xfId="21880"/>
    <cellStyle name="Normal 4 3 3 2 3 2 2 2 5" xfId="21881"/>
    <cellStyle name="Normal 4 3 3 2 3 2 2 2 5 2" xfId="21882"/>
    <cellStyle name="Normal 4 3 3 2 3 2 2 2 6" xfId="21883"/>
    <cellStyle name="Normal 4 3 3 2 3 2 2 3" xfId="21884"/>
    <cellStyle name="Normal 4 3 3 2 3 2 2 3 2" xfId="21885"/>
    <cellStyle name="Normal 4 3 3 2 3 2 2 3 2 2" xfId="21886"/>
    <cellStyle name="Normal 4 3 3 2 3 2 2 3 3" xfId="21887"/>
    <cellStyle name="Normal 4 3 3 2 3 2 2 3 3 2" xfId="21888"/>
    <cellStyle name="Normal 4 3 3 2 3 2 2 3 4" xfId="21889"/>
    <cellStyle name="Normal 4 3 3 2 3 2 2 4" xfId="21890"/>
    <cellStyle name="Normal 4 3 3 2 3 2 2 4 2" xfId="21891"/>
    <cellStyle name="Normal 4 3 3 2 3 2 2 4 2 2" xfId="21892"/>
    <cellStyle name="Normal 4 3 3 2 3 2 2 4 3" xfId="21893"/>
    <cellStyle name="Normal 4 3 3 2 3 2 2 5" xfId="21894"/>
    <cellStyle name="Normal 4 3 3 2 3 2 2 5 2" xfId="21895"/>
    <cellStyle name="Normal 4 3 3 2 3 2 2 6" xfId="21896"/>
    <cellStyle name="Normal 4 3 3 2 3 2 2 6 2" xfId="21897"/>
    <cellStyle name="Normal 4 3 3 2 3 2 2 7" xfId="21898"/>
    <cellStyle name="Normal 4 3 3 2 3 2 3" xfId="21899"/>
    <cellStyle name="Normal 4 3 3 2 3 2 3 2" xfId="21900"/>
    <cellStyle name="Normal 4 3 3 2 3 2 3 2 2" xfId="21901"/>
    <cellStyle name="Normal 4 3 3 2 3 2 3 2 2 2" xfId="21902"/>
    <cellStyle name="Normal 4 3 3 2 3 2 3 2 2 2 2" xfId="21903"/>
    <cellStyle name="Normal 4 3 3 2 3 2 3 2 2 3" xfId="21904"/>
    <cellStyle name="Normal 4 3 3 2 3 2 3 2 2 3 2" xfId="21905"/>
    <cellStyle name="Normal 4 3 3 2 3 2 3 2 2 4" xfId="21906"/>
    <cellStyle name="Normal 4 3 3 2 3 2 3 2 3" xfId="21907"/>
    <cellStyle name="Normal 4 3 3 2 3 2 3 2 3 2" xfId="21908"/>
    <cellStyle name="Normal 4 3 3 2 3 2 3 2 3 2 2" xfId="21909"/>
    <cellStyle name="Normal 4 3 3 2 3 2 3 2 3 3" xfId="21910"/>
    <cellStyle name="Normal 4 3 3 2 3 2 3 2 4" xfId="21911"/>
    <cellStyle name="Normal 4 3 3 2 3 2 3 2 4 2" xfId="21912"/>
    <cellStyle name="Normal 4 3 3 2 3 2 3 2 5" xfId="21913"/>
    <cellStyle name="Normal 4 3 3 2 3 2 3 2 5 2" xfId="21914"/>
    <cellStyle name="Normal 4 3 3 2 3 2 3 2 6" xfId="21915"/>
    <cellStyle name="Normal 4 3 3 2 3 2 3 3" xfId="21916"/>
    <cellStyle name="Normal 4 3 3 2 3 2 3 3 2" xfId="21917"/>
    <cellStyle name="Normal 4 3 3 2 3 2 3 3 2 2" xfId="21918"/>
    <cellStyle name="Normal 4 3 3 2 3 2 3 3 3" xfId="21919"/>
    <cellStyle name="Normal 4 3 3 2 3 2 3 3 3 2" xfId="21920"/>
    <cellStyle name="Normal 4 3 3 2 3 2 3 3 4" xfId="21921"/>
    <cellStyle name="Normal 4 3 3 2 3 2 3 4" xfId="21922"/>
    <cellStyle name="Normal 4 3 3 2 3 2 3 4 2" xfId="21923"/>
    <cellStyle name="Normal 4 3 3 2 3 2 3 4 2 2" xfId="21924"/>
    <cellStyle name="Normal 4 3 3 2 3 2 3 4 3" xfId="21925"/>
    <cellStyle name="Normal 4 3 3 2 3 2 3 5" xfId="21926"/>
    <cellStyle name="Normal 4 3 3 2 3 2 3 5 2" xfId="21927"/>
    <cellStyle name="Normal 4 3 3 2 3 2 3 6" xfId="21928"/>
    <cellStyle name="Normal 4 3 3 2 3 2 3 6 2" xfId="21929"/>
    <cellStyle name="Normal 4 3 3 2 3 2 3 7" xfId="21930"/>
    <cellStyle name="Normal 4 3 3 2 3 2 4" xfId="21931"/>
    <cellStyle name="Normal 4 3 3 2 3 2 4 2" xfId="21932"/>
    <cellStyle name="Normal 4 3 3 2 3 2 4 2 2" xfId="21933"/>
    <cellStyle name="Normal 4 3 3 2 3 2 4 2 2 2" xfId="21934"/>
    <cellStyle name="Normal 4 3 3 2 3 2 4 2 3" xfId="21935"/>
    <cellStyle name="Normal 4 3 3 2 3 2 4 2 3 2" xfId="21936"/>
    <cellStyle name="Normal 4 3 3 2 3 2 4 2 4" xfId="21937"/>
    <cellStyle name="Normal 4 3 3 2 3 2 4 3" xfId="21938"/>
    <cellStyle name="Normal 4 3 3 2 3 2 4 3 2" xfId="21939"/>
    <cellStyle name="Normal 4 3 3 2 3 2 4 3 2 2" xfId="21940"/>
    <cellStyle name="Normal 4 3 3 2 3 2 4 3 3" xfId="21941"/>
    <cellStyle name="Normal 4 3 3 2 3 2 4 4" xfId="21942"/>
    <cellStyle name="Normal 4 3 3 2 3 2 4 4 2" xfId="21943"/>
    <cellStyle name="Normal 4 3 3 2 3 2 4 5" xfId="21944"/>
    <cellStyle name="Normal 4 3 3 2 3 2 4 5 2" xfId="21945"/>
    <cellStyle name="Normal 4 3 3 2 3 2 4 6" xfId="21946"/>
    <cellStyle name="Normal 4 3 3 2 3 2 5" xfId="21947"/>
    <cellStyle name="Normal 4 3 3 2 3 2 5 2" xfId="21948"/>
    <cellStyle name="Normal 4 3 3 2 3 2 5 2 2" xfId="21949"/>
    <cellStyle name="Normal 4 3 3 2 3 2 5 3" xfId="21950"/>
    <cellStyle name="Normal 4 3 3 2 3 2 5 3 2" xfId="21951"/>
    <cellStyle name="Normal 4 3 3 2 3 2 5 4" xfId="21952"/>
    <cellStyle name="Normal 4 3 3 2 3 2 6" xfId="21953"/>
    <cellStyle name="Normal 4 3 3 2 3 2 6 2" xfId="21954"/>
    <cellStyle name="Normal 4 3 3 2 3 2 6 2 2" xfId="21955"/>
    <cellStyle name="Normal 4 3 3 2 3 2 6 3" xfId="21956"/>
    <cellStyle name="Normal 4 3 3 2 3 2 7" xfId="21957"/>
    <cellStyle name="Normal 4 3 3 2 3 2 7 2" xfId="21958"/>
    <cellStyle name="Normal 4 3 3 2 3 2 8" xfId="21959"/>
    <cellStyle name="Normal 4 3 3 2 3 2 8 2" xfId="21960"/>
    <cellStyle name="Normal 4 3 3 2 3 2 9" xfId="21961"/>
    <cellStyle name="Normal 4 3 3 2 3 3" xfId="21962"/>
    <cellStyle name="Normal 4 3 3 2 3 3 2" xfId="21963"/>
    <cellStyle name="Normal 4 3 3 2 3 3 2 2" xfId="21964"/>
    <cellStyle name="Normal 4 3 3 2 3 3 2 2 2" xfId="21965"/>
    <cellStyle name="Normal 4 3 3 2 3 3 2 2 2 2" xfId="21966"/>
    <cellStyle name="Normal 4 3 3 2 3 3 2 2 3" xfId="21967"/>
    <cellStyle name="Normal 4 3 3 2 3 3 2 2 3 2" xfId="21968"/>
    <cellStyle name="Normal 4 3 3 2 3 3 2 2 4" xfId="21969"/>
    <cellStyle name="Normal 4 3 3 2 3 3 2 3" xfId="21970"/>
    <cellStyle name="Normal 4 3 3 2 3 3 2 3 2" xfId="21971"/>
    <cellStyle name="Normal 4 3 3 2 3 3 2 3 2 2" xfId="21972"/>
    <cellStyle name="Normal 4 3 3 2 3 3 2 3 3" xfId="21973"/>
    <cellStyle name="Normal 4 3 3 2 3 3 2 4" xfId="21974"/>
    <cellStyle name="Normal 4 3 3 2 3 3 2 4 2" xfId="21975"/>
    <cellStyle name="Normal 4 3 3 2 3 3 2 5" xfId="21976"/>
    <cellStyle name="Normal 4 3 3 2 3 3 2 5 2" xfId="21977"/>
    <cellStyle name="Normal 4 3 3 2 3 3 2 6" xfId="21978"/>
    <cellStyle name="Normal 4 3 3 2 3 3 3" xfId="21979"/>
    <cellStyle name="Normal 4 3 3 2 3 3 3 2" xfId="21980"/>
    <cellStyle name="Normal 4 3 3 2 3 3 3 2 2" xfId="21981"/>
    <cellStyle name="Normal 4 3 3 2 3 3 3 3" xfId="21982"/>
    <cellStyle name="Normal 4 3 3 2 3 3 3 3 2" xfId="21983"/>
    <cellStyle name="Normal 4 3 3 2 3 3 3 4" xfId="21984"/>
    <cellStyle name="Normal 4 3 3 2 3 3 4" xfId="21985"/>
    <cellStyle name="Normal 4 3 3 2 3 3 4 2" xfId="21986"/>
    <cellStyle name="Normal 4 3 3 2 3 3 4 2 2" xfId="21987"/>
    <cellStyle name="Normal 4 3 3 2 3 3 4 3" xfId="21988"/>
    <cellStyle name="Normal 4 3 3 2 3 3 5" xfId="21989"/>
    <cellStyle name="Normal 4 3 3 2 3 3 5 2" xfId="21990"/>
    <cellStyle name="Normal 4 3 3 2 3 3 6" xfId="21991"/>
    <cellStyle name="Normal 4 3 3 2 3 3 6 2" xfId="21992"/>
    <cellStyle name="Normal 4 3 3 2 3 3 7" xfId="21993"/>
    <cellStyle name="Normal 4 3 3 2 3 4" xfId="21994"/>
    <cellStyle name="Normal 4 3 3 2 3 4 2" xfId="21995"/>
    <cellStyle name="Normal 4 3 3 2 3 4 2 2" xfId="21996"/>
    <cellStyle name="Normal 4 3 3 2 3 4 2 2 2" xfId="21997"/>
    <cellStyle name="Normal 4 3 3 2 3 4 2 2 2 2" xfId="21998"/>
    <cellStyle name="Normal 4 3 3 2 3 4 2 2 3" xfId="21999"/>
    <cellStyle name="Normal 4 3 3 2 3 4 2 2 3 2" xfId="22000"/>
    <cellStyle name="Normal 4 3 3 2 3 4 2 2 4" xfId="22001"/>
    <cellStyle name="Normal 4 3 3 2 3 4 2 3" xfId="22002"/>
    <cellStyle name="Normal 4 3 3 2 3 4 2 3 2" xfId="22003"/>
    <cellStyle name="Normal 4 3 3 2 3 4 2 3 2 2" xfId="22004"/>
    <cellStyle name="Normal 4 3 3 2 3 4 2 3 3" xfId="22005"/>
    <cellStyle name="Normal 4 3 3 2 3 4 2 4" xfId="22006"/>
    <cellStyle name="Normal 4 3 3 2 3 4 2 4 2" xfId="22007"/>
    <cellStyle name="Normal 4 3 3 2 3 4 2 5" xfId="22008"/>
    <cellStyle name="Normal 4 3 3 2 3 4 2 5 2" xfId="22009"/>
    <cellStyle name="Normal 4 3 3 2 3 4 2 6" xfId="22010"/>
    <cellStyle name="Normal 4 3 3 2 3 4 3" xfId="22011"/>
    <cellStyle name="Normal 4 3 3 2 3 4 3 2" xfId="22012"/>
    <cellStyle name="Normal 4 3 3 2 3 4 3 2 2" xfId="22013"/>
    <cellStyle name="Normal 4 3 3 2 3 4 3 3" xfId="22014"/>
    <cellStyle name="Normal 4 3 3 2 3 4 3 3 2" xfId="22015"/>
    <cellStyle name="Normal 4 3 3 2 3 4 3 4" xfId="22016"/>
    <cellStyle name="Normal 4 3 3 2 3 4 4" xfId="22017"/>
    <cellStyle name="Normal 4 3 3 2 3 4 4 2" xfId="22018"/>
    <cellStyle name="Normal 4 3 3 2 3 4 4 2 2" xfId="22019"/>
    <cellStyle name="Normal 4 3 3 2 3 4 4 3" xfId="22020"/>
    <cellStyle name="Normal 4 3 3 2 3 4 5" xfId="22021"/>
    <cellStyle name="Normal 4 3 3 2 3 4 5 2" xfId="22022"/>
    <cellStyle name="Normal 4 3 3 2 3 4 6" xfId="22023"/>
    <cellStyle name="Normal 4 3 3 2 3 4 6 2" xfId="22024"/>
    <cellStyle name="Normal 4 3 3 2 3 4 7" xfId="22025"/>
    <cellStyle name="Normal 4 3 3 2 3 5" xfId="22026"/>
    <cellStyle name="Normal 4 3 3 2 3 5 2" xfId="22027"/>
    <cellStyle name="Normal 4 3 3 2 3 5 2 2" xfId="22028"/>
    <cellStyle name="Normal 4 3 3 2 3 5 2 2 2" xfId="22029"/>
    <cellStyle name="Normal 4 3 3 2 3 5 2 3" xfId="22030"/>
    <cellStyle name="Normal 4 3 3 2 3 5 2 3 2" xfId="22031"/>
    <cellStyle name="Normal 4 3 3 2 3 5 2 4" xfId="22032"/>
    <cellStyle name="Normal 4 3 3 2 3 5 3" xfId="22033"/>
    <cellStyle name="Normal 4 3 3 2 3 5 3 2" xfId="22034"/>
    <cellStyle name="Normal 4 3 3 2 3 5 3 2 2" xfId="22035"/>
    <cellStyle name="Normal 4 3 3 2 3 5 3 3" xfId="22036"/>
    <cellStyle name="Normal 4 3 3 2 3 5 4" xfId="22037"/>
    <cellStyle name="Normal 4 3 3 2 3 5 4 2" xfId="22038"/>
    <cellStyle name="Normal 4 3 3 2 3 5 5" xfId="22039"/>
    <cellStyle name="Normal 4 3 3 2 3 5 5 2" xfId="22040"/>
    <cellStyle name="Normal 4 3 3 2 3 5 6" xfId="22041"/>
    <cellStyle name="Normal 4 3 3 2 3 6" xfId="22042"/>
    <cellStyle name="Normal 4 3 3 2 3 6 2" xfId="22043"/>
    <cellStyle name="Normal 4 3 3 2 3 6 2 2" xfId="22044"/>
    <cellStyle name="Normal 4 3 3 2 3 6 3" xfId="22045"/>
    <cellStyle name="Normal 4 3 3 2 3 6 3 2" xfId="22046"/>
    <cellStyle name="Normal 4 3 3 2 3 6 4" xfId="22047"/>
    <cellStyle name="Normal 4 3 3 2 3 7" xfId="22048"/>
    <cellStyle name="Normal 4 3 3 2 3 7 2" xfId="22049"/>
    <cellStyle name="Normal 4 3 3 2 3 7 2 2" xfId="22050"/>
    <cellStyle name="Normal 4 3 3 2 3 7 3" xfId="22051"/>
    <cellStyle name="Normal 4 3 3 2 3 8" xfId="22052"/>
    <cellStyle name="Normal 4 3 3 2 3 8 2" xfId="22053"/>
    <cellStyle name="Normal 4 3 3 2 3 9" xfId="22054"/>
    <cellStyle name="Normal 4 3 3 2 3 9 2" xfId="22055"/>
    <cellStyle name="Normal 4 3 3 2 4" xfId="22056"/>
    <cellStyle name="Normal 4 3 3 2 4 2" xfId="22057"/>
    <cellStyle name="Normal 4 3 3 2 4 2 2" xfId="22058"/>
    <cellStyle name="Normal 4 3 3 2 4 2 2 2" xfId="22059"/>
    <cellStyle name="Normal 4 3 3 2 4 2 2 2 2" xfId="22060"/>
    <cellStyle name="Normal 4 3 3 2 4 2 2 2 2 2" xfId="22061"/>
    <cellStyle name="Normal 4 3 3 2 4 2 2 2 3" xfId="22062"/>
    <cellStyle name="Normal 4 3 3 2 4 2 2 2 3 2" xfId="22063"/>
    <cellStyle name="Normal 4 3 3 2 4 2 2 2 4" xfId="22064"/>
    <cellStyle name="Normal 4 3 3 2 4 2 2 3" xfId="22065"/>
    <cellStyle name="Normal 4 3 3 2 4 2 2 3 2" xfId="22066"/>
    <cellStyle name="Normal 4 3 3 2 4 2 2 3 2 2" xfId="22067"/>
    <cellStyle name="Normal 4 3 3 2 4 2 2 3 3" xfId="22068"/>
    <cellStyle name="Normal 4 3 3 2 4 2 2 4" xfId="22069"/>
    <cellStyle name="Normal 4 3 3 2 4 2 2 4 2" xfId="22070"/>
    <cellStyle name="Normal 4 3 3 2 4 2 2 5" xfId="22071"/>
    <cellStyle name="Normal 4 3 3 2 4 2 2 5 2" xfId="22072"/>
    <cellStyle name="Normal 4 3 3 2 4 2 2 6" xfId="22073"/>
    <cellStyle name="Normal 4 3 3 2 4 2 3" xfId="22074"/>
    <cellStyle name="Normal 4 3 3 2 4 2 3 2" xfId="22075"/>
    <cellStyle name="Normal 4 3 3 2 4 2 3 2 2" xfId="22076"/>
    <cellStyle name="Normal 4 3 3 2 4 2 3 3" xfId="22077"/>
    <cellStyle name="Normal 4 3 3 2 4 2 3 3 2" xfId="22078"/>
    <cellStyle name="Normal 4 3 3 2 4 2 3 4" xfId="22079"/>
    <cellStyle name="Normal 4 3 3 2 4 2 4" xfId="22080"/>
    <cellStyle name="Normal 4 3 3 2 4 2 4 2" xfId="22081"/>
    <cellStyle name="Normal 4 3 3 2 4 2 4 2 2" xfId="22082"/>
    <cellStyle name="Normal 4 3 3 2 4 2 4 3" xfId="22083"/>
    <cellStyle name="Normal 4 3 3 2 4 2 5" xfId="22084"/>
    <cellStyle name="Normal 4 3 3 2 4 2 5 2" xfId="22085"/>
    <cellStyle name="Normal 4 3 3 2 4 2 6" xfId="22086"/>
    <cellStyle name="Normal 4 3 3 2 4 2 6 2" xfId="22087"/>
    <cellStyle name="Normal 4 3 3 2 4 2 7" xfId="22088"/>
    <cellStyle name="Normal 4 3 3 2 4 3" xfId="22089"/>
    <cellStyle name="Normal 4 3 3 2 4 3 2" xfId="22090"/>
    <cellStyle name="Normal 4 3 3 2 4 3 2 2" xfId="22091"/>
    <cellStyle name="Normal 4 3 3 2 4 3 2 2 2" xfId="22092"/>
    <cellStyle name="Normal 4 3 3 2 4 3 2 2 2 2" xfId="22093"/>
    <cellStyle name="Normal 4 3 3 2 4 3 2 2 3" xfId="22094"/>
    <cellStyle name="Normal 4 3 3 2 4 3 2 2 3 2" xfId="22095"/>
    <cellStyle name="Normal 4 3 3 2 4 3 2 2 4" xfId="22096"/>
    <cellStyle name="Normal 4 3 3 2 4 3 2 3" xfId="22097"/>
    <cellStyle name="Normal 4 3 3 2 4 3 2 3 2" xfId="22098"/>
    <cellStyle name="Normal 4 3 3 2 4 3 2 3 2 2" xfId="22099"/>
    <cellStyle name="Normal 4 3 3 2 4 3 2 3 3" xfId="22100"/>
    <cellStyle name="Normal 4 3 3 2 4 3 2 4" xfId="22101"/>
    <cellStyle name="Normal 4 3 3 2 4 3 2 4 2" xfId="22102"/>
    <cellStyle name="Normal 4 3 3 2 4 3 2 5" xfId="22103"/>
    <cellStyle name="Normal 4 3 3 2 4 3 2 5 2" xfId="22104"/>
    <cellStyle name="Normal 4 3 3 2 4 3 2 6" xfId="22105"/>
    <cellStyle name="Normal 4 3 3 2 4 3 3" xfId="22106"/>
    <cellStyle name="Normal 4 3 3 2 4 3 3 2" xfId="22107"/>
    <cellStyle name="Normal 4 3 3 2 4 3 3 2 2" xfId="22108"/>
    <cellStyle name="Normal 4 3 3 2 4 3 3 3" xfId="22109"/>
    <cellStyle name="Normal 4 3 3 2 4 3 3 3 2" xfId="22110"/>
    <cellStyle name="Normal 4 3 3 2 4 3 3 4" xfId="22111"/>
    <cellStyle name="Normal 4 3 3 2 4 3 4" xfId="22112"/>
    <cellStyle name="Normal 4 3 3 2 4 3 4 2" xfId="22113"/>
    <cellStyle name="Normal 4 3 3 2 4 3 4 2 2" xfId="22114"/>
    <cellStyle name="Normal 4 3 3 2 4 3 4 3" xfId="22115"/>
    <cellStyle name="Normal 4 3 3 2 4 3 5" xfId="22116"/>
    <cellStyle name="Normal 4 3 3 2 4 3 5 2" xfId="22117"/>
    <cellStyle name="Normal 4 3 3 2 4 3 6" xfId="22118"/>
    <cellStyle name="Normal 4 3 3 2 4 3 6 2" xfId="22119"/>
    <cellStyle name="Normal 4 3 3 2 4 3 7" xfId="22120"/>
    <cellStyle name="Normal 4 3 3 2 4 4" xfId="22121"/>
    <cellStyle name="Normal 4 3 3 2 4 4 2" xfId="22122"/>
    <cellStyle name="Normal 4 3 3 2 4 4 2 2" xfId="22123"/>
    <cellStyle name="Normal 4 3 3 2 4 4 2 2 2" xfId="22124"/>
    <cellStyle name="Normal 4 3 3 2 4 4 2 3" xfId="22125"/>
    <cellStyle name="Normal 4 3 3 2 4 4 2 3 2" xfId="22126"/>
    <cellStyle name="Normal 4 3 3 2 4 4 2 4" xfId="22127"/>
    <cellStyle name="Normal 4 3 3 2 4 4 3" xfId="22128"/>
    <cellStyle name="Normal 4 3 3 2 4 4 3 2" xfId="22129"/>
    <cellStyle name="Normal 4 3 3 2 4 4 3 2 2" xfId="22130"/>
    <cellStyle name="Normal 4 3 3 2 4 4 3 3" xfId="22131"/>
    <cellStyle name="Normal 4 3 3 2 4 4 4" xfId="22132"/>
    <cellStyle name="Normal 4 3 3 2 4 4 4 2" xfId="22133"/>
    <cellStyle name="Normal 4 3 3 2 4 4 5" xfId="22134"/>
    <cellStyle name="Normal 4 3 3 2 4 4 5 2" xfId="22135"/>
    <cellStyle name="Normal 4 3 3 2 4 4 6" xfId="22136"/>
    <cellStyle name="Normal 4 3 3 2 4 5" xfId="22137"/>
    <cellStyle name="Normal 4 3 3 2 4 5 2" xfId="22138"/>
    <cellStyle name="Normal 4 3 3 2 4 5 2 2" xfId="22139"/>
    <cellStyle name="Normal 4 3 3 2 4 5 3" xfId="22140"/>
    <cellStyle name="Normal 4 3 3 2 4 5 3 2" xfId="22141"/>
    <cellStyle name="Normal 4 3 3 2 4 5 4" xfId="22142"/>
    <cellStyle name="Normal 4 3 3 2 4 6" xfId="22143"/>
    <cellStyle name="Normal 4 3 3 2 4 6 2" xfId="22144"/>
    <cellStyle name="Normal 4 3 3 2 4 6 2 2" xfId="22145"/>
    <cellStyle name="Normal 4 3 3 2 4 6 3" xfId="22146"/>
    <cellStyle name="Normal 4 3 3 2 4 7" xfId="22147"/>
    <cellStyle name="Normal 4 3 3 2 4 7 2" xfId="22148"/>
    <cellStyle name="Normal 4 3 3 2 4 8" xfId="22149"/>
    <cellStyle name="Normal 4 3 3 2 4 8 2" xfId="22150"/>
    <cellStyle name="Normal 4 3 3 2 4 9" xfId="22151"/>
    <cellStyle name="Normal 4 3 3 2 5" xfId="22152"/>
    <cellStyle name="Normal 4 3 3 2 5 2" xfId="22153"/>
    <cellStyle name="Normal 4 3 3 2 5 2 2" xfId="22154"/>
    <cellStyle name="Normal 4 3 3 2 5 2 2 2" xfId="22155"/>
    <cellStyle name="Normal 4 3 3 2 5 2 2 2 2" xfId="22156"/>
    <cellStyle name="Normal 4 3 3 2 5 2 2 3" xfId="22157"/>
    <cellStyle name="Normal 4 3 3 2 5 2 2 3 2" xfId="22158"/>
    <cellStyle name="Normal 4 3 3 2 5 2 2 4" xfId="22159"/>
    <cellStyle name="Normal 4 3 3 2 5 2 3" xfId="22160"/>
    <cellStyle name="Normal 4 3 3 2 5 2 3 2" xfId="22161"/>
    <cellStyle name="Normal 4 3 3 2 5 2 3 2 2" xfId="22162"/>
    <cellStyle name="Normal 4 3 3 2 5 2 3 3" xfId="22163"/>
    <cellStyle name="Normal 4 3 3 2 5 2 4" xfId="22164"/>
    <cellStyle name="Normal 4 3 3 2 5 2 4 2" xfId="22165"/>
    <cellStyle name="Normal 4 3 3 2 5 2 5" xfId="22166"/>
    <cellStyle name="Normal 4 3 3 2 5 2 5 2" xfId="22167"/>
    <cellStyle name="Normal 4 3 3 2 5 2 6" xfId="22168"/>
    <cellStyle name="Normal 4 3 3 2 5 3" xfId="22169"/>
    <cellStyle name="Normal 4 3 3 2 5 3 2" xfId="22170"/>
    <cellStyle name="Normal 4 3 3 2 5 3 2 2" xfId="22171"/>
    <cellStyle name="Normal 4 3 3 2 5 3 3" xfId="22172"/>
    <cellStyle name="Normal 4 3 3 2 5 3 3 2" xfId="22173"/>
    <cellStyle name="Normal 4 3 3 2 5 3 4" xfId="22174"/>
    <cellStyle name="Normal 4 3 3 2 5 4" xfId="22175"/>
    <cellStyle name="Normal 4 3 3 2 5 4 2" xfId="22176"/>
    <cellStyle name="Normal 4 3 3 2 5 4 2 2" xfId="22177"/>
    <cellStyle name="Normal 4 3 3 2 5 4 3" xfId="22178"/>
    <cellStyle name="Normal 4 3 3 2 5 5" xfId="22179"/>
    <cellStyle name="Normal 4 3 3 2 5 5 2" xfId="22180"/>
    <cellStyle name="Normal 4 3 3 2 5 6" xfId="22181"/>
    <cellStyle name="Normal 4 3 3 2 5 6 2" xfId="22182"/>
    <cellStyle name="Normal 4 3 3 2 5 7" xfId="22183"/>
    <cellStyle name="Normal 4 3 3 2 6" xfId="22184"/>
    <cellStyle name="Normal 4 3 3 2 6 2" xfId="22185"/>
    <cellStyle name="Normal 4 3 3 2 6 2 2" xfId="22186"/>
    <cellStyle name="Normal 4 3 3 2 6 2 2 2" xfId="22187"/>
    <cellStyle name="Normal 4 3 3 2 6 2 2 2 2" xfId="22188"/>
    <cellStyle name="Normal 4 3 3 2 6 2 2 3" xfId="22189"/>
    <cellStyle name="Normal 4 3 3 2 6 2 2 3 2" xfId="22190"/>
    <cellStyle name="Normal 4 3 3 2 6 2 2 4" xfId="22191"/>
    <cellStyle name="Normal 4 3 3 2 6 2 3" xfId="22192"/>
    <cellStyle name="Normal 4 3 3 2 6 2 3 2" xfId="22193"/>
    <cellStyle name="Normal 4 3 3 2 6 2 3 2 2" xfId="22194"/>
    <cellStyle name="Normal 4 3 3 2 6 2 3 3" xfId="22195"/>
    <cellStyle name="Normal 4 3 3 2 6 2 4" xfId="22196"/>
    <cellStyle name="Normal 4 3 3 2 6 2 4 2" xfId="22197"/>
    <cellStyle name="Normal 4 3 3 2 6 2 5" xfId="22198"/>
    <cellStyle name="Normal 4 3 3 2 6 2 5 2" xfId="22199"/>
    <cellStyle name="Normal 4 3 3 2 6 2 6" xfId="22200"/>
    <cellStyle name="Normal 4 3 3 2 6 3" xfId="22201"/>
    <cellStyle name="Normal 4 3 3 2 6 3 2" xfId="22202"/>
    <cellStyle name="Normal 4 3 3 2 6 3 2 2" xfId="22203"/>
    <cellStyle name="Normal 4 3 3 2 6 3 3" xfId="22204"/>
    <cellStyle name="Normal 4 3 3 2 6 3 3 2" xfId="22205"/>
    <cellStyle name="Normal 4 3 3 2 6 3 4" xfId="22206"/>
    <cellStyle name="Normal 4 3 3 2 6 4" xfId="22207"/>
    <cellStyle name="Normal 4 3 3 2 6 4 2" xfId="22208"/>
    <cellStyle name="Normal 4 3 3 2 6 4 2 2" xfId="22209"/>
    <cellStyle name="Normal 4 3 3 2 6 4 3" xfId="22210"/>
    <cellStyle name="Normal 4 3 3 2 6 5" xfId="22211"/>
    <cellStyle name="Normal 4 3 3 2 6 5 2" xfId="22212"/>
    <cellStyle name="Normal 4 3 3 2 6 6" xfId="22213"/>
    <cellStyle name="Normal 4 3 3 2 6 6 2" xfId="22214"/>
    <cellStyle name="Normal 4 3 3 2 6 7" xfId="22215"/>
    <cellStyle name="Normal 4 3 3 2 7" xfId="22216"/>
    <cellStyle name="Normal 4 3 3 2 7 2" xfId="22217"/>
    <cellStyle name="Normal 4 3 3 2 7 2 2" xfId="22218"/>
    <cellStyle name="Normal 4 3 3 2 7 2 2 2" xfId="22219"/>
    <cellStyle name="Normal 4 3 3 2 7 2 3" xfId="22220"/>
    <cellStyle name="Normal 4 3 3 2 7 2 3 2" xfId="22221"/>
    <cellStyle name="Normal 4 3 3 2 7 2 4" xfId="22222"/>
    <cellStyle name="Normal 4 3 3 2 7 3" xfId="22223"/>
    <cellStyle name="Normal 4 3 3 2 7 3 2" xfId="22224"/>
    <cellStyle name="Normal 4 3 3 2 7 3 2 2" xfId="22225"/>
    <cellStyle name="Normal 4 3 3 2 7 3 3" xfId="22226"/>
    <cellStyle name="Normal 4 3 3 2 7 4" xfId="22227"/>
    <cellStyle name="Normal 4 3 3 2 7 4 2" xfId="22228"/>
    <cellStyle name="Normal 4 3 3 2 7 5" xfId="22229"/>
    <cellStyle name="Normal 4 3 3 2 7 5 2" xfId="22230"/>
    <cellStyle name="Normal 4 3 3 2 7 6" xfId="22231"/>
    <cellStyle name="Normal 4 3 3 2 8" xfId="22232"/>
    <cellStyle name="Normal 4 3 3 2 8 2" xfId="22233"/>
    <cellStyle name="Normal 4 3 3 2 8 2 2" xfId="22234"/>
    <cellStyle name="Normal 4 3 3 2 8 3" xfId="22235"/>
    <cellStyle name="Normal 4 3 3 2 8 3 2" xfId="22236"/>
    <cellStyle name="Normal 4 3 3 2 8 4" xfId="22237"/>
    <cellStyle name="Normal 4 3 3 2 9" xfId="22238"/>
    <cellStyle name="Normal 4 3 3 2 9 2" xfId="22239"/>
    <cellStyle name="Normal 4 3 3 2 9 2 2" xfId="22240"/>
    <cellStyle name="Normal 4 3 3 2 9 3" xfId="22241"/>
    <cellStyle name="Normal 4 3 3 2 9 3 2" xfId="22242"/>
    <cellStyle name="Normal 4 3 3 2 9 4" xfId="22243"/>
    <cellStyle name="Normal 4 3 3 3" xfId="22244"/>
    <cellStyle name="Normal 4 3 3 3 10" xfId="22245"/>
    <cellStyle name="Normal 4 3 3 3 2" xfId="22246"/>
    <cellStyle name="Normal 4 3 3 3 2 2" xfId="22247"/>
    <cellStyle name="Normal 4 3 3 3 2 2 2" xfId="22248"/>
    <cellStyle name="Normal 4 3 3 3 2 2 2 2" xfId="22249"/>
    <cellStyle name="Normal 4 3 3 3 2 2 2 2 2" xfId="22250"/>
    <cellStyle name="Normal 4 3 3 3 2 2 2 2 2 2" xfId="22251"/>
    <cellStyle name="Normal 4 3 3 3 2 2 2 2 3" xfId="22252"/>
    <cellStyle name="Normal 4 3 3 3 2 2 2 2 3 2" xfId="22253"/>
    <cellStyle name="Normal 4 3 3 3 2 2 2 2 4" xfId="22254"/>
    <cellStyle name="Normal 4 3 3 3 2 2 2 3" xfId="22255"/>
    <cellStyle name="Normal 4 3 3 3 2 2 2 3 2" xfId="22256"/>
    <cellStyle name="Normal 4 3 3 3 2 2 2 3 2 2" xfId="22257"/>
    <cellStyle name="Normal 4 3 3 3 2 2 2 3 3" xfId="22258"/>
    <cellStyle name="Normal 4 3 3 3 2 2 2 4" xfId="22259"/>
    <cellStyle name="Normal 4 3 3 3 2 2 2 4 2" xfId="22260"/>
    <cellStyle name="Normal 4 3 3 3 2 2 2 5" xfId="22261"/>
    <cellStyle name="Normal 4 3 3 3 2 2 2 5 2" xfId="22262"/>
    <cellStyle name="Normal 4 3 3 3 2 2 2 6" xfId="22263"/>
    <cellStyle name="Normal 4 3 3 3 2 2 3" xfId="22264"/>
    <cellStyle name="Normal 4 3 3 3 2 2 3 2" xfId="22265"/>
    <cellStyle name="Normal 4 3 3 3 2 2 3 2 2" xfId="22266"/>
    <cellStyle name="Normal 4 3 3 3 2 2 3 3" xfId="22267"/>
    <cellStyle name="Normal 4 3 3 3 2 2 3 3 2" xfId="22268"/>
    <cellStyle name="Normal 4 3 3 3 2 2 3 4" xfId="22269"/>
    <cellStyle name="Normal 4 3 3 3 2 2 4" xfId="22270"/>
    <cellStyle name="Normal 4 3 3 3 2 2 4 2" xfId="22271"/>
    <cellStyle name="Normal 4 3 3 3 2 2 4 2 2" xfId="22272"/>
    <cellStyle name="Normal 4 3 3 3 2 2 4 3" xfId="22273"/>
    <cellStyle name="Normal 4 3 3 3 2 2 5" xfId="22274"/>
    <cellStyle name="Normal 4 3 3 3 2 2 5 2" xfId="22275"/>
    <cellStyle name="Normal 4 3 3 3 2 2 6" xfId="22276"/>
    <cellStyle name="Normal 4 3 3 3 2 2 6 2" xfId="22277"/>
    <cellStyle name="Normal 4 3 3 3 2 2 7" xfId="22278"/>
    <cellStyle name="Normal 4 3 3 3 2 3" xfId="22279"/>
    <cellStyle name="Normal 4 3 3 3 2 3 2" xfId="22280"/>
    <cellStyle name="Normal 4 3 3 3 2 3 2 2" xfId="22281"/>
    <cellStyle name="Normal 4 3 3 3 2 3 2 2 2" xfId="22282"/>
    <cellStyle name="Normal 4 3 3 3 2 3 2 2 2 2" xfId="22283"/>
    <cellStyle name="Normal 4 3 3 3 2 3 2 2 3" xfId="22284"/>
    <cellStyle name="Normal 4 3 3 3 2 3 2 2 3 2" xfId="22285"/>
    <cellStyle name="Normal 4 3 3 3 2 3 2 2 4" xfId="22286"/>
    <cellStyle name="Normal 4 3 3 3 2 3 2 3" xfId="22287"/>
    <cellStyle name="Normal 4 3 3 3 2 3 2 3 2" xfId="22288"/>
    <cellStyle name="Normal 4 3 3 3 2 3 2 3 2 2" xfId="22289"/>
    <cellStyle name="Normal 4 3 3 3 2 3 2 3 3" xfId="22290"/>
    <cellStyle name="Normal 4 3 3 3 2 3 2 4" xfId="22291"/>
    <cellStyle name="Normal 4 3 3 3 2 3 2 4 2" xfId="22292"/>
    <cellStyle name="Normal 4 3 3 3 2 3 2 5" xfId="22293"/>
    <cellStyle name="Normal 4 3 3 3 2 3 2 5 2" xfId="22294"/>
    <cellStyle name="Normal 4 3 3 3 2 3 2 6" xfId="22295"/>
    <cellStyle name="Normal 4 3 3 3 2 3 3" xfId="22296"/>
    <cellStyle name="Normal 4 3 3 3 2 3 3 2" xfId="22297"/>
    <cellStyle name="Normal 4 3 3 3 2 3 3 2 2" xfId="22298"/>
    <cellStyle name="Normal 4 3 3 3 2 3 3 3" xfId="22299"/>
    <cellStyle name="Normal 4 3 3 3 2 3 3 3 2" xfId="22300"/>
    <cellStyle name="Normal 4 3 3 3 2 3 3 4" xfId="22301"/>
    <cellStyle name="Normal 4 3 3 3 2 3 4" xfId="22302"/>
    <cellStyle name="Normal 4 3 3 3 2 3 4 2" xfId="22303"/>
    <cellStyle name="Normal 4 3 3 3 2 3 4 2 2" xfId="22304"/>
    <cellStyle name="Normal 4 3 3 3 2 3 4 3" xfId="22305"/>
    <cellStyle name="Normal 4 3 3 3 2 3 5" xfId="22306"/>
    <cellStyle name="Normal 4 3 3 3 2 3 5 2" xfId="22307"/>
    <cellStyle name="Normal 4 3 3 3 2 3 6" xfId="22308"/>
    <cellStyle name="Normal 4 3 3 3 2 3 6 2" xfId="22309"/>
    <cellStyle name="Normal 4 3 3 3 2 3 7" xfId="22310"/>
    <cellStyle name="Normal 4 3 3 3 2 4" xfId="22311"/>
    <cellStyle name="Normal 4 3 3 3 2 4 2" xfId="22312"/>
    <cellStyle name="Normal 4 3 3 3 2 4 2 2" xfId="22313"/>
    <cellStyle name="Normal 4 3 3 3 2 4 2 2 2" xfId="22314"/>
    <cellStyle name="Normal 4 3 3 3 2 4 2 3" xfId="22315"/>
    <cellStyle name="Normal 4 3 3 3 2 4 2 3 2" xfId="22316"/>
    <cellStyle name="Normal 4 3 3 3 2 4 2 4" xfId="22317"/>
    <cellStyle name="Normal 4 3 3 3 2 4 3" xfId="22318"/>
    <cellStyle name="Normal 4 3 3 3 2 4 3 2" xfId="22319"/>
    <cellStyle name="Normal 4 3 3 3 2 4 3 2 2" xfId="22320"/>
    <cellStyle name="Normal 4 3 3 3 2 4 3 3" xfId="22321"/>
    <cellStyle name="Normal 4 3 3 3 2 4 4" xfId="22322"/>
    <cellStyle name="Normal 4 3 3 3 2 4 4 2" xfId="22323"/>
    <cellStyle name="Normal 4 3 3 3 2 4 5" xfId="22324"/>
    <cellStyle name="Normal 4 3 3 3 2 4 5 2" xfId="22325"/>
    <cellStyle name="Normal 4 3 3 3 2 4 6" xfId="22326"/>
    <cellStyle name="Normal 4 3 3 3 2 5" xfId="22327"/>
    <cellStyle name="Normal 4 3 3 3 2 5 2" xfId="22328"/>
    <cellStyle name="Normal 4 3 3 3 2 5 2 2" xfId="22329"/>
    <cellStyle name="Normal 4 3 3 3 2 5 3" xfId="22330"/>
    <cellStyle name="Normal 4 3 3 3 2 5 3 2" xfId="22331"/>
    <cellStyle name="Normal 4 3 3 3 2 5 4" xfId="22332"/>
    <cellStyle name="Normal 4 3 3 3 2 6" xfId="22333"/>
    <cellStyle name="Normal 4 3 3 3 2 6 2" xfId="22334"/>
    <cellStyle name="Normal 4 3 3 3 2 6 2 2" xfId="22335"/>
    <cellStyle name="Normal 4 3 3 3 2 6 3" xfId="22336"/>
    <cellStyle name="Normal 4 3 3 3 2 7" xfId="22337"/>
    <cellStyle name="Normal 4 3 3 3 2 7 2" xfId="22338"/>
    <cellStyle name="Normal 4 3 3 3 2 8" xfId="22339"/>
    <cellStyle name="Normal 4 3 3 3 2 8 2" xfId="22340"/>
    <cellStyle name="Normal 4 3 3 3 2 9" xfId="22341"/>
    <cellStyle name="Normal 4 3 3 3 3" xfId="22342"/>
    <cellStyle name="Normal 4 3 3 3 3 2" xfId="22343"/>
    <cellStyle name="Normal 4 3 3 3 3 2 2" xfId="22344"/>
    <cellStyle name="Normal 4 3 3 3 3 2 2 2" xfId="22345"/>
    <cellStyle name="Normal 4 3 3 3 3 2 2 2 2" xfId="22346"/>
    <cellStyle name="Normal 4 3 3 3 3 2 2 3" xfId="22347"/>
    <cellStyle name="Normal 4 3 3 3 3 2 2 3 2" xfId="22348"/>
    <cellStyle name="Normal 4 3 3 3 3 2 2 4" xfId="22349"/>
    <cellStyle name="Normal 4 3 3 3 3 2 3" xfId="22350"/>
    <cellStyle name="Normal 4 3 3 3 3 2 3 2" xfId="22351"/>
    <cellStyle name="Normal 4 3 3 3 3 2 3 2 2" xfId="22352"/>
    <cellStyle name="Normal 4 3 3 3 3 2 3 3" xfId="22353"/>
    <cellStyle name="Normal 4 3 3 3 3 2 4" xfId="22354"/>
    <cellStyle name="Normal 4 3 3 3 3 2 4 2" xfId="22355"/>
    <cellStyle name="Normal 4 3 3 3 3 2 5" xfId="22356"/>
    <cellStyle name="Normal 4 3 3 3 3 2 5 2" xfId="22357"/>
    <cellStyle name="Normal 4 3 3 3 3 2 6" xfId="22358"/>
    <cellStyle name="Normal 4 3 3 3 3 3" xfId="22359"/>
    <cellStyle name="Normal 4 3 3 3 3 3 2" xfId="22360"/>
    <cellStyle name="Normal 4 3 3 3 3 3 2 2" xfId="22361"/>
    <cellStyle name="Normal 4 3 3 3 3 3 3" xfId="22362"/>
    <cellStyle name="Normal 4 3 3 3 3 3 3 2" xfId="22363"/>
    <cellStyle name="Normal 4 3 3 3 3 3 4" xfId="22364"/>
    <cellStyle name="Normal 4 3 3 3 3 4" xfId="22365"/>
    <cellStyle name="Normal 4 3 3 3 3 4 2" xfId="22366"/>
    <cellStyle name="Normal 4 3 3 3 3 4 2 2" xfId="22367"/>
    <cellStyle name="Normal 4 3 3 3 3 4 3" xfId="22368"/>
    <cellStyle name="Normal 4 3 3 3 3 5" xfId="22369"/>
    <cellStyle name="Normal 4 3 3 3 3 5 2" xfId="22370"/>
    <cellStyle name="Normal 4 3 3 3 3 6" xfId="22371"/>
    <cellStyle name="Normal 4 3 3 3 3 6 2" xfId="22372"/>
    <cellStyle name="Normal 4 3 3 3 3 7" xfId="22373"/>
    <cellStyle name="Normal 4 3 3 3 4" xfId="22374"/>
    <cellStyle name="Normal 4 3 3 3 4 2" xfId="22375"/>
    <cellStyle name="Normal 4 3 3 3 4 2 2" xfId="22376"/>
    <cellStyle name="Normal 4 3 3 3 4 2 2 2" xfId="22377"/>
    <cellStyle name="Normal 4 3 3 3 4 2 2 2 2" xfId="22378"/>
    <cellStyle name="Normal 4 3 3 3 4 2 2 3" xfId="22379"/>
    <cellStyle name="Normal 4 3 3 3 4 2 2 3 2" xfId="22380"/>
    <cellStyle name="Normal 4 3 3 3 4 2 2 4" xfId="22381"/>
    <cellStyle name="Normal 4 3 3 3 4 2 3" xfId="22382"/>
    <cellStyle name="Normal 4 3 3 3 4 2 3 2" xfId="22383"/>
    <cellStyle name="Normal 4 3 3 3 4 2 3 2 2" xfId="22384"/>
    <cellStyle name="Normal 4 3 3 3 4 2 3 3" xfId="22385"/>
    <cellStyle name="Normal 4 3 3 3 4 2 4" xfId="22386"/>
    <cellStyle name="Normal 4 3 3 3 4 2 4 2" xfId="22387"/>
    <cellStyle name="Normal 4 3 3 3 4 2 5" xfId="22388"/>
    <cellStyle name="Normal 4 3 3 3 4 2 5 2" xfId="22389"/>
    <cellStyle name="Normal 4 3 3 3 4 2 6" xfId="22390"/>
    <cellStyle name="Normal 4 3 3 3 4 3" xfId="22391"/>
    <cellStyle name="Normal 4 3 3 3 4 3 2" xfId="22392"/>
    <cellStyle name="Normal 4 3 3 3 4 3 2 2" xfId="22393"/>
    <cellStyle name="Normal 4 3 3 3 4 3 3" xfId="22394"/>
    <cellStyle name="Normal 4 3 3 3 4 3 3 2" xfId="22395"/>
    <cellStyle name="Normal 4 3 3 3 4 3 4" xfId="22396"/>
    <cellStyle name="Normal 4 3 3 3 4 4" xfId="22397"/>
    <cellStyle name="Normal 4 3 3 3 4 4 2" xfId="22398"/>
    <cellStyle name="Normal 4 3 3 3 4 4 2 2" xfId="22399"/>
    <cellStyle name="Normal 4 3 3 3 4 4 3" xfId="22400"/>
    <cellStyle name="Normal 4 3 3 3 4 5" xfId="22401"/>
    <cellStyle name="Normal 4 3 3 3 4 5 2" xfId="22402"/>
    <cellStyle name="Normal 4 3 3 3 4 6" xfId="22403"/>
    <cellStyle name="Normal 4 3 3 3 4 6 2" xfId="22404"/>
    <cellStyle name="Normal 4 3 3 3 4 7" xfId="22405"/>
    <cellStyle name="Normal 4 3 3 3 5" xfId="22406"/>
    <cellStyle name="Normal 4 3 3 3 5 2" xfId="22407"/>
    <cellStyle name="Normal 4 3 3 3 5 2 2" xfId="22408"/>
    <cellStyle name="Normal 4 3 3 3 5 2 2 2" xfId="22409"/>
    <cellStyle name="Normal 4 3 3 3 5 2 3" xfId="22410"/>
    <cellStyle name="Normal 4 3 3 3 5 2 3 2" xfId="22411"/>
    <cellStyle name="Normal 4 3 3 3 5 2 4" xfId="22412"/>
    <cellStyle name="Normal 4 3 3 3 5 3" xfId="22413"/>
    <cellStyle name="Normal 4 3 3 3 5 3 2" xfId="22414"/>
    <cellStyle name="Normal 4 3 3 3 5 3 2 2" xfId="22415"/>
    <cellStyle name="Normal 4 3 3 3 5 3 3" xfId="22416"/>
    <cellStyle name="Normal 4 3 3 3 5 4" xfId="22417"/>
    <cellStyle name="Normal 4 3 3 3 5 4 2" xfId="22418"/>
    <cellStyle name="Normal 4 3 3 3 5 5" xfId="22419"/>
    <cellStyle name="Normal 4 3 3 3 5 5 2" xfId="22420"/>
    <cellStyle name="Normal 4 3 3 3 5 6" xfId="22421"/>
    <cellStyle name="Normal 4 3 3 3 6" xfId="22422"/>
    <cellStyle name="Normal 4 3 3 3 6 2" xfId="22423"/>
    <cellStyle name="Normal 4 3 3 3 6 2 2" xfId="22424"/>
    <cellStyle name="Normal 4 3 3 3 6 3" xfId="22425"/>
    <cellStyle name="Normal 4 3 3 3 6 3 2" xfId="22426"/>
    <cellStyle name="Normal 4 3 3 3 6 4" xfId="22427"/>
    <cellStyle name="Normal 4 3 3 3 7" xfId="22428"/>
    <cellStyle name="Normal 4 3 3 3 7 2" xfId="22429"/>
    <cellStyle name="Normal 4 3 3 3 7 2 2" xfId="22430"/>
    <cellStyle name="Normal 4 3 3 3 7 3" xfId="22431"/>
    <cellStyle name="Normal 4 3 3 3 8" xfId="22432"/>
    <cellStyle name="Normal 4 3 3 3 8 2" xfId="22433"/>
    <cellStyle name="Normal 4 3 3 3 9" xfId="22434"/>
    <cellStyle name="Normal 4 3 3 3 9 2" xfId="22435"/>
    <cellStyle name="Normal 4 3 3 4" xfId="22436"/>
    <cellStyle name="Normal 4 3 3 4 10" xfId="22437"/>
    <cellStyle name="Normal 4 3 3 4 2" xfId="22438"/>
    <cellStyle name="Normal 4 3 3 4 2 2" xfId="22439"/>
    <cellStyle name="Normal 4 3 3 4 2 2 2" xfId="22440"/>
    <cellStyle name="Normal 4 3 3 4 2 2 2 2" xfId="22441"/>
    <cellStyle name="Normal 4 3 3 4 2 2 2 2 2" xfId="22442"/>
    <cellStyle name="Normal 4 3 3 4 2 2 2 2 2 2" xfId="22443"/>
    <cellStyle name="Normal 4 3 3 4 2 2 2 2 3" xfId="22444"/>
    <cellStyle name="Normal 4 3 3 4 2 2 2 2 3 2" xfId="22445"/>
    <cellStyle name="Normal 4 3 3 4 2 2 2 2 4" xfId="22446"/>
    <cellStyle name="Normal 4 3 3 4 2 2 2 3" xfId="22447"/>
    <cellStyle name="Normal 4 3 3 4 2 2 2 3 2" xfId="22448"/>
    <cellStyle name="Normal 4 3 3 4 2 2 2 3 2 2" xfId="22449"/>
    <cellStyle name="Normal 4 3 3 4 2 2 2 3 3" xfId="22450"/>
    <cellStyle name="Normal 4 3 3 4 2 2 2 4" xfId="22451"/>
    <cellStyle name="Normal 4 3 3 4 2 2 2 4 2" xfId="22452"/>
    <cellStyle name="Normal 4 3 3 4 2 2 2 5" xfId="22453"/>
    <cellStyle name="Normal 4 3 3 4 2 2 2 5 2" xfId="22454"/>
    <cellStyle name="Normal 4 3 3 4 2 2 2 6" xfId="22455"/>
    <cellStyle name="Normal 4 3 3 4 2 2 3" xfId="22456"/>
    <cellStyle name="Normal 4 3 3 4 2 2 3 2" xfId="22457"/>
    <cellStyle name="Normal 4 3 3 4 2 2 3 2 2" xfId="22458"/>
    <cellStyle name="Normal 4 3 3 4 2 2 3 3" xfId="22459"/>
    <cellStyle name="Normal 4 3 3 4 2 2 3 3 2" xfId="22460"/>
    <cellStyle name="Normal 4 3 3 4 2 2 3 4" xfId="22461"/>
    <cellStyle name="Normal 4 3 3 4 2 2 4" xfId="22462"/>
    <cellStyle name="Normal 4 3 3 4 2 2 4 2" xfId="22463"/>
    <cellStyle name="Normal 4 3 3 4 2 2 4 2 2" xfId="22464"/>
    <cellStyle name="Normal 4 3 3 4 2 2 4 3" xfId="22465"/>
    <cellStyle name="Normal 4 3 3 4 2 2 5" xfId="22466"/>
    <cellStyle name="Normal 4 3 3 4 2 2 5 2" xfId="22467"/>
    <cellStyle name="Normal 4 3 3 4 2 2 6" xfId="22468"/>
    <cellStyle name="Normal 4 3 3 4 2 2 6 2" xfId="22469"/>
    <cellStyle name="Normal 4 3 3 4 2 2 7" xfId="22470"/>
    <cellStyle name="Normal 4 3 3 4 2 3" xfId="22471"/>
    <cellStyle name="Normal 4 3 3 4 2 3 2" xfId="22472"/>
    <cellStyle name="Normal 4 3 3 4 2 3 2 2" xfId="22473"/>
    <cellStyle name="Normal 4 3 3 4 2 3 2 2 2" xfId="22474"/>
    <cellStyle name="Normal 4 3 3 4 2 3 2 2 2 2" xfId="22475"/>
    <cellStyle name="Normal 4 3 3 4 2 3 2 2 3" xfId="22476"/>
    <cellStyle name="Normal 4 3 3 4 2 3 2 2 3 2" xfId="22477"/>
    <cellStyle name="Normal 4 3 3 4 2 3 2 2 4" xfId="22478"/>
    <cellStyle name="Normal 4 3 3 4 2 3 2 3" xfId="22479"/>
    <cellStyle name="Normal 4 3 3 4 2 3 2 3 2" xfId="22480"/>
    <cellStyle name="Normal 4 3 3 4 2 3 2 3 2 2" xfId="22481"/>
    <cellStyle name="Normal 4 3 3 4 2 3 2 3 3" xfId="22482"/>
    <cellStyle name="Normal 4 3 3 4 2 3 2 4" xfId="22483"/>
    <cellStyle name="Normal 4 3 3 4 2 3 2 4 2" xfId="22484"/>
    <cellStyle name="Normal 4 3 3 4 2 3 2 5" xfId="22485"/>
    <cellStyle name="Normal 4 3 3 4 2 3 2 5 2" xfId="22486"/>
    <cellStyle name="Normal 4 3 3 4 2 3 2 6" xfId="22487"/>
    <cellStyle name="Normal 4 3 3 4 2 3 3" xfId="22488"/>
    <cellStyle name="Normal 4 3 3 4 2 3 3 2" xfId="22489"/>
    <cellStyle name="Normal 4 3 3 4 2 3 3 2 2" xfId="22490"/>
    <cellStyle name="Normal 4 3 3 4 2 3 3 3" xfId="22491"/>
    <cellStyle name="Normal 4 3 3 4 2 3 3 3 2" xfId="22492"/>
    <cellStyle name="Normal 4 3 3 4 2 3 3 4" xfId="22493"/>
    <cellStyle name="Normal 4 3 3 4 2 3 4" xfId="22494"/>
    <cellStyle name="Normal 4 3 3 4 2 3 4 2" xfId="22495"/>
    <cellStyle name="Normal 4 3 3 4 2 3 4 2 2" xfId="22496"/>
    <cellStyle name="Normal 4 3 3 4 2 3 4 3" xfId="22497"/>
    <cellStyle name="Normal 4 3 3 4 2 3 5" xfId="22498"/>
    <cellStyle name="Normal 4 3 3 4 2 3 5 2" xfId="22499"/>
    <cellStyle name="Normal 4 3 3 4 2 3 6" xfId="22500"/>
    <cellStyle name="Normal 4 3 3 4 2 3 6 2" xfId="22501"/>
    <cellStyle name="Normal 4 3 3 4 2 3 7" xfId="22502"/>
    <cellStyle name="Normal 4 3 3 4 2 4" xfId="22503"/>
    <cellStyle name="Normal 4 3 3 4 2 4 2" xfId="22504"/>
    <cellStyle name="Normal 4 3 3 4 2 4 2 2" xfId="22505"/>
    <cellStyle name="Normal 4 3 3 4 2 4 2 2 2" xfId="22506"/>
    <cellStyle name="Normal 4 3 3 4 2 4 2 3" xfId="22507"/>
    <cellStyle name="Normal 4 3 3 4 2 4 2 3 2" xfId="22508"/>
    <cellStyle name="Normal 4 3 3 4 2 4 2 4" xfId="22509"/>
    <cellStyle name="Normal 4 3 3 4 2 4 3" xfId="22510"/>
    <cellStyle name="Normal 4 3 3 4 2 4 3 2" xfId="22511"/>
    <cellStyle name="Normal 4 3 3 4 2 4 3 2 2" xfId="22512"/>
    <cellStyle name="Normal 4 3 3 4 2 4 3 3" xfId="22513"/>
    <cellStyle name="Normal 4 3 3 4 2 4 4" xfId="22514"/>
    <cellStyle name="Normal 4 3 3 4 2 4 4 2" xfId="22515"/>
    <cellStyle name="Normal 4 3 3 4 2 4 5" xfId="22516"/>
    <cellStyle name="Normal 4 3 3 4 2 4 5 2" xfId="22517"/>
    <cellStyle name="Normal 4 3 3 4 2 4 6" xfId="22518"/>
    <cellStyle name="Normal 4 3 3 4 2 5" xfId="22519"/>
    <cellStyle name="Normal 4 3 3 4 2 5 2" xfId="22520"/>
    <cellStyle name="Normal 4 3 3 4 2 5 2 2" xfId="22521"/>
    <cellStyle name="Normal 4 3 3 4 2 5 3" xfId="22522"/>
    <cellStyle name="Normal 4 3 3 4 2 5 3 2" xfId="22523"/>
    <cellStyle name="Normal 4 3 3 4 2 5 4" xfId="22524"/>
    <cellStyle name="Normal 4 3 3 4 2 6" xfId="22525"/>
    <cellStyle name="Normal 4 3 3 4 2 6 2" xfId="22526"/>
    <cellStyle name="Normal 4 3 3 4 2 6 2 2" xfId="22527"/>
    <cellStyle name="Normal 4 3 3 4 2 6 3" xfId="22528"/>
    <cellStyle name="Normal 4 3 3 4 2 7" xfId="22529"/>
    <cellStyle name="Normal 4 3 3 4 2 7 2" xfId="22530"/>
    <cellStyle name="Normal 4 3 3 4 2 8" xfId="22531"/>
    <cellStyle name="Normal 4 3 3 4 2 8 2" xfId="22532"/>
    <cellStyle name="Normal 4 3 3 4 2 9" xfId="22533"/>
    <cellStyle name="Normal 4 3 3 4 3" xfId="22534"/>
    <cellStyle name="Normal 4 3 3 4 3 2" xfId="22535"/>
    <cellStyle name="Normal 4 3 3 4 3 2 2" xfId="22536"/>
    <cellStyle name="Normal 4 3 3 4 3 2 2 2" xfId="22537"/>
    <cellStyle name="Normal 4 3 3 4 3 2 2 2 2" xfId="22538"/>
    <cellStyle name="Normal 4 3 3 4 3 2 2 3" xfId="22539"/>
    <cellStyle name="Normal 4 3 3 4 3 2 2 3 2" xfId="22540"/>
    <cellStyle name="Normal 4 3 3 4 3 2 2 4" xfId="22541"/>
    <cellStyle name="Normal 4 3 3 4 3 2 3" xfId="22542"/>
    <cellStyle name="Normal 4 3 3 4 3 2 3 2" xfId="22543"/>
    <cellStyle name="Normal 4 3 3 4 3 2 3 2 2" xfId="22544"/>
    <cellStyle name="Normal 4 3 3 4 3 2 3 3" xfId="22545"/>
    <cellStyle name="Normal 4 3 3 4 3 2 4" xfId="22546"/>
    <cellStyle name="Normal 4 3 3 4 3 2 4 2" xfId="22547"/>
    <cellStyle name="Normal 4 3 3 4 3 2 5" xfId="22548"/>
    <cellStyle name="Normal 4 3 3 4 3 2 5 2" xfId="22549"/>
    <cellStyle name="Normal 4 3 3 4 3 2 6" xfId="22550"/>
    <cellStyle name="Normal 4 3 3 4 3 3" xfId="22551"/>
    <cellStyle name="Normal 4 3 3 4 3 3 2" xfId="22552"/>
    <cellStyle name="Normal 4 3 3 4 3 3 2 2" xfId="22553"/>
    <cellStyle name="Normal 4 3 3 4 3 3 3" xfId="22554"/>
    <cellStyle name="Normal 4 3 3 4 3 3 3 2" xfId="22555"/>
    <cellStyle name="Normal 4 3 3 4 3 3 4" xfId="22556"/>
    <cellStyle name="Normal 4 3 3 4 3 4" xfId="22557"/>
    <cellStyle name="Normal 4 3 3 4 3 4 2" xfId="22558"/>
    <cellStyle name="Normal 4 3 3 4 3 4 2 2" xfId="22559"/>
    <cellStyle name="Normal 4 3 3 4 3 4 3" xfId="22560"/>
    <cellStyle name="Normal 4 3 3 4 3 5" xfId="22561"/>
    <cellStyle name="Normal 4 3 3 4 3 5 2" xfId="22562"/>
    <cellStyle name="Normal 4 3 3 4 3 6" xfId="22563"/>
    <cellStyle name="Normal 4 3 3 4 3 6 2" xfId="22564"/>
    <cellStyle name="Normal 4 3 3 4 3 7" xfId="22565"/>
    <cellStyle name="Normal 4 3 3 4 4" xfId="22566"/>
    <cellStyle name="Normal 4 3 3 4 4 2" xfId="22567"/>
    <cellStyle name="Normal 4 3 3 4 4 2 2" xfId="22568"/>
    <cellStyle name="Normal 4 3 3 4 4 2 2 2" xfId="22569"/>
    <cellStyle name="Normal 4 3 3 4 4 2 2 2 2" xfId="22570"/>
    <cellStyle name="Normal 4 3 3 4 4 2 2 3" xfId="22571"/>
    <cellStyle name="Normal 4 3 3 4 4 2 2 3 2" xfId="22572"/>
    <cellStyle name="Normal 4 3 3 4 4 2 2 4" xfId="22573"/>
    <cellStyle name="Normal 4 3 3 4 4 2 3" xfId="22574"/>
    <cellStyle name="Normal 4 3 3 4 4 2 3 2" xfId="22575"/>
    <cellStyle name="Normal 4 3 3 4 4 2 3 2 2" xfId="22576"/>
    <cellStyle name="Normal 4 3 3 4 4 2 3 3" xfId="22577"/>
    <cellStyle name="Normal 4 3 3 4 4 2 4" xfId="22578"/>
    <cellStyle name="Normal 4 3 3 4 4 2 4 2" xfId="22579"/>
    <cellStyle name="Normal 4 3 3 4 4 2 5" xfId="22580"/>
    <cellStyle name="Normal 4 3 3 4 4 2 5 2" xfId="22581"/>
    <cellStyle name="Normal 4 3 3 4 4 2 6" xfId="22582"/>
    <cellStyle name="Normal 4 3 3 4 4 3" xfId="22583"/>
    <cellStyle name="Normal 4 3 3 4 4 3 2" xfId="22584"/>
    <cellStyle name="Normal 4 3 3 4 4 3 2 2" xfId="22585"/>
    <cellStyle name="Normal 4 3 3 4 4 3 3" xfId="22586"/>
    <cellStyle name="Normal 4 3 3 4 4 3 3 2" xfId="22587"/>
    <cellStyle name="Normal 4 3 3 4 4 3 4" xfId="22588"/>
    <cellStyle name="Normal 4 3 3 4 4 4" xfId="22589"/>
    <cellStyle name="Normal 4 3 3 4 4 4 2" xfId="22590"/>
    <cellStyle name="Normal 4 3 3 4 4 4 2 2" xfId="22591"/>
    <cellStyle name="Normal 4 3 3 4 4 4 3" xfId="22592"/>
    <cellStyle name="Normal 4 3 3 4 4 5" xfId="22593"/>
    <cellStyle name="Normal 4 3 3 4 4 5 2" xfId="22594"/>
    <cellStyle name="Normal 4 3 3 4 4 6" xfId="22595"/>
    <cellStyle name="Normal 4 3 3 4 4 6 2" xfId="22596"/>
    <cellStyle name="Normal 4 3 3 4 4 7" xfId="22597"/>
    <cellStyle name="Normal 4 3 3 4 5" xfId="22598"/>
    <cellStyle name="Normal 4 3 3 4 5 2" xfId="22599"/>
    <cellStyle name="Normal 4 3 3 4 5 2 2" xfId="22600"/>
    <cellStyle name="Normal 4 3 3 4 5 2 2 2" xfId="22601"/>
    <cellStyle name="Normal 4 3 3 4 5 2 3" xfId="22602"/>
    <cellStyle name="Normal 4 3 3 4 5 2 3 2" xfId="22603"/>
    <cellStyle name="Normal 4 3 3 4 5 2 4" xfId="22604"/>
    <cellStyle name="Normal 4 3 3 4 5 3" xfId="22605"/>
    <cellStyle name="Normal 4 3 3 4 5 3 2" xfId="22606"/>
    <cellStyle name="Normal 4 3 3 4 5 3 2 2" xfId="22607"/>
    <cellStyle name="Normal 4 3 3 4 5 3 3" xfId="22608"/>
    <cellStyle name="Normal 4 3 3 4 5 4" xfId="22609"/>
    <cellStyle name="Normal 4 3 3 4 5 4 2" xfId="22610"/>
    <cellStyle name="Normal 4 3 3 4 5 5" xfId="22611"/>
    <cellStyle name="Normal 4 3 3 4 5 5 2" xfId="22612"/>
    <cellStyle name="Normal 4 3 3 4 5 6" xfId="22613"/>
    <cellStyle name="Normal 4 3 3 4 6" xfId="22614"/>
    <cellStyle name="Normal 4 3 3 4 6 2" xfId="22615"/>
    <cellStyle name="Normal 4 3 3 4 6 2 2" xfId="22616"/>
    <cellStyle name="Normal 4 3 3 4 6 3" xfId="22617"/>
    <cellStyle name="Normal 4 3 3 4 6 3 2" xfId="22618"/>
    <cellStyle name="Normal 4 3 3 4 6 4" xfId="22619"/>
    <cellStyle name="Normal 4 3 3 4 7" xfId="22620"/>
    <cellStyle name="Normal 4 3 3 4 7 2" xfId="22621"/>
    <cellStyle name="Normal 4 3 3 4 7 2 2" xfId="22622"/>
    <cellStyle name="Normal 4 3 3 4 7 3" xfId="22623"/>
    <cellStyle name="Normal 4 3 3 4 8" xfId="22624"/>
    <cellStyle name="Normal 4 3 3 4 8 2" xfId="22625"/>
    <cellStyle name="Normal 4 3 3 4 9" xfId="22626"/>
    <cellStyle name="Normal 4 3 3 4 9 2" xfId="22627"/>
    <cellStyle name="Normal 4 3 3 5" xfId="22628"/>
    <cellStyle name="Normal 4 3 3 5 2" xfId="22629"/>
    <cellStyle name="Normal 4 3 3 5 2 2" xfId="22630"/>
    <cellStyle name="Normal 4 3 3 5 2 2 2" xfId="22631"/>
    <cellStyle name="Normal 4 3 3 5 2 2 2 2" xfId="22632"/>
    <cellStyle name="Normal 4 3 3 5 2 2 2 2 2" xfId="22633"/>
    <cellStyle name="Normal 4 3 3 5 2 2 2 3" xfId="22634"/>
    <cellStyle name="Normal 4 3 3 5 2 2 2 3 2" xfId="22635"/>
    <cellStyle name="Normal 4 3 3 5 2 2 2 4" xfId="22636"/>
    <cellStyle name="Normal 4 3 3 5 2 2 3" xfId="22637"/>
    <cellStyle name="Normal 4 3 3 5 2 2 3 2" xfId="22638"/>
    <cellStyle name="Normal 4 3 3 5 2 2 3 2 2" xfId="22639"/>
    <cellStyle name="Normal 4 3 3 5 2 2 3 3" xfId="22640"/>
    <cellStyle name="Normal 4 3 3 5 2 2 4" xfId="22641"/>
    <cellStyle name="Normal 4 3 3 5 2 2 4 2" xfId="22642"/>
    <cellStyle name="Normal 4 3 3 5 2 2 5" xfId="22643"/>
    <cellStyle name="Normal 4 3 3 5 2 2 5 2" xfId="22644"/>
    <cellStyle name="Normal 4 3 3 5 2 2 6" xfId="22645"/>
    <cellStyle name="Normal 4 3 3 5 2 3" xfId="22646"/>
    <cellStyle name="Normal 4 3 3 5 2 3 2" xfId="22647"/>
    <cellStyle name="Normal 4 3 3 5 2 3 2 2" xfId="22648"/>
    <cellStyle name="Normal 4 3 3 5 2 3 3" xfId="22649"/>
    <cellStyle name="Normal 4 3 3 5 2 3 3 2" xfId="22650"/>
    <cellStyle name="Normal 4 3 3 5 2 3 4" xfId="22651"/>
    <cellStyle name="Normal 4 3 3 5 2 4" xfId="22652"/>
    <cellStyle name="Normal 4 3 3 5 2 4 2" xfId="22653"/>
    <cellStyle name="Normal 4 3 3 5 2 4 2 2" xfId="22654"/>
    <cellStyle name="Normal 4 3 3 5 2 4 3" xfId="22655"/>
    <cellStyle name="Normal 4 3 3 5 2 5" xfId="22656"/>
    <cellStyle name="Normal 4 3 3 5 2 5 2" xfId="22657"/>
    <cellStyle name="Normal 4 3 3 5 2 6" xfId="22658"/>
    <cellStyle name="Normal 4 3 3 5 2 6 2" xfId="22659"/>
    <cellStyle name="Normal 4 3 3 5 2 7" xfId="22660"/>
    <cellStyle name="Normal 4 3 3 5 3" xfId="22661"/>
    <cellStyle name="Normal 4 3 3 5 3 2" xfId="22662"/>
    <cellStyle name="Normal 4 3 3 5 3 2 2" xfId="22663"/>
    <cellStyle name="Normal 4 3 3 5 3 2 2 2" xfId="22664"/>
    <cellStyle name="Normal 4 3 3 5 3 2 2 2 2" xfId="22665"/>
    <cellStyle name="Normal 4 3 3 5 3 2 2 3" xfId="22666"/>
    <cellStyle name="Normal 4 3 3 5 3 2 2 3 2" xfId="22667"/>
    <cellStyle name="Normal 4 3 3 5 3 2 2 4" xfId="22668"/>
    <cellStyle name="Normal 4 3 3 5 3 2 3" xfId="22669"/>
    <cellStyle name="Normal 4 3 3 5 3 2 3 2" xfId="22670"/>
    <cellStyle name="Normal 4 3 3 5 3 2 3 2 2" xfId="22671"/>
    <cellStyle name="Normal 4 3 3 5 3 2 3 3" xfId="22672"/>
    <cellStyle name="Normal 4 3 3 5 3 2 4" xfId="22673"/>
    <cellStyle name="Normal 4 3 3 5 3 2 4 2" xfId="22674"/>
    <cellStyle name="Normal 4 3 3 5 3 2 5" xfId="22675"/>
    <cellStyle name="Normal 4 3 3 5 3 2 5 2" xfId="22676"/>
    <cellStyle name="Normal 4 3 3 5 3 2 6" xfId="22677"/>
    <cellStyle name="Normal 4 3 3 5 3 3" xfId="22678"/>
    <cellStyle name="Normal 4 3 3 5 3 3 2" xfId="22679"/>
    <cellStyle name="Normal 4 3 3 5 3 3 2 2" xfId="22680"/>
    <cellStyle name="Normal 4 3 3 5 3 3 3" xfId="22681"/>
    <cellStyle name="Normal 4 3 3 5 3 3 3 2" xfId="22682"/>
    <cellStyle name="Normal 4 3 3 5 3 3 4" xfId="22683"/>
    <cellStyle name="Normal 4 3 3 5 3 4" xfId="22684"/>
    <cellStyle name="Normal 4 3 3 5 3 4 2" xfId="22685"/>
    <cellStyle name="Normal 4 3 3 5 3 4 2 2" xfId="22686"/>
    <cellStyle name="Normal 4 3 3 5 3 4 3" xfId="22687"/>
    <cellStyle name="Normal 4 3 3 5 3 5" xfId="22688"/>
    <cellStyle name="Normal 4 3 3 5 3 5 2" xfId="22689"/>
    <cellStyle name="Normal 4 3 3 5 3 6" xfId="22690"/>
    <cellStyle name="Normal 4 3 3 5 3 6 2" xfId="22691"/>
    <cellStyle name="Normal 4 3 3 5 3 7" xfId="22692"/>
    <cellStyle name="Normal 4 3 3 5 4" xfId="22693"/>
    <cellStyle name="Normal 4 3 3 5 4 2" xfId="22694"/>
    <cellStyle name="Normal 4 3 3 5 4 2 2" xfId="22695"/>
    <cellStyle name="Normal 4 3 3 5 4 2 2 2" xfId="22696"/>
    <cellStyle name="Normal 4 3 3 5 4 2 3" xfId="22697"/>
    <cellStyle name="Normal 4 3 3 5 4 2 3 2" xfId="22698"/>
    <cellStyle name="Normal 4 3 3 5 4 2 4" xfId="22699"/>
    <cellStyle name="Normal 4 3 3 5 4 3" xfId="22700"/>
    <cellStyle name="Normal 4 3 3 5 4 3 2" xfId="22701"/>
    <cellStyle name="Normal 4 3 3 5 4 3 2 2" xfId="22702"/>
    <cellStyle name="Normal 4 3 3 5 4 3 3" xfId="22703"/>
    <cellStyle name="Normal 4 3 3 5 4 4" xfId="22704"/>
    <cellStyle name="Normal 4 3 3 5 4 4 2" xfId="22705"/>
    <cellStyle name="Normal 4 3 3 5 4 5" xfId="22706"/>
    <cellStyle name="Normal 4 3 3 5 4 5 2" xfId="22707"/>
    <cellStyle name="Normal 4 3 3 5 4 6" xfId="22708"/>
    <cellStyle name="Normal 4 3 3 5 5" xfId="22709"/>
    <cellStyle name="Normal 4 3 3 5 5 2" xfId="22710"/>
    <cellStyle name="Normal 4 3 3 5 5 2 2" xfId="22711"/>
    <cellStyle name="Normal 4 3 3 5 5 3" xfId="22712"/>
    <cellStyle name="Normal 4 3 3 5 5 3 2" xfId="22713"/>
    <cellStyle name="Normal 4 3 3 5 5 4" xfId="22714"/>
    <cellStyle name="Normal 4 3 3 5 6" xfId="22715"/>
    <cellStyle name="Normal 4 3 3 5 6 2" xfId="22716"/>
    <cellStyle name="Normal 4 3 3 5 6 2 2" xfId="22717"/>
    <cellStyle name="Normal 4 3 3 5 6 3" xfId="22718"/>
    <cellStyle name="Normal 4 3 3 5 7" xfId="22719"/>
    <cellStyle name="Normal 4 3 3 5 7 2" xfId="22720"/>
    <cellStyle name="Normal 4 3 3 5 8" xfId="22721"/>
    <cellStyle name="Normal 4 3 3 5 8 2" xfId="22722"/>
    <cellStyle name="Normal 4 3 3 5 9" xfId="22723"/>
    <cellStyle name="Normal 4 3 3 6" xfId="22724"/>
    <cellStyle name="Normal 4 3 3 6 2" xfId="22725"/>
    <cellStyle name="Normal 4 3 3 6 2 2" xfId="22726"/>
    <cellStyle name="Normal 4 3 3 6 2 2 2" xfId="22727"/>
    <cellStyle name="Normal 4 3 3 6 2 2 2 2" xfId="22728"/>
    <cellStyle name="Normal 4 3 3 6 2 2 3" xfId="22729"/>
    <cellStyle name="Normal 4 3 3 6 2 2 3 2" xfId="22730"/>
    <cellStyle name="Normal 4 3 3 6 2 2 4" xfId="22731"/>
    <cellStyle name="Normal 4 3 3 6 2 3" xfId="22732"/>
    <cellStyle name="Normal 4 3 3 6 2 3 2" xfId="22733"/>
    <cellStyle name="Normal 4 3 3 6 2 3 2 2" xfId="22734"/>
    <cellStyle name="Normal 4 3 3 6 2 3 3" xfId="22735"/>
    <cellStyle name="Normal 4 3 3 6 2 4" xfId="22736"/>
    <cellStyle name="Normal 4 3 3 6 2 4 2" xfId="22737"/>
    <cellStyle name="Normal 4 3 3 6 2 5" xfId="22738"/>
    <cellStyle name="Normal 4 3 3 6 2 5 2" xfId="22739"/>
    <cellStyle name="Normal 4 3 3 6 2 6" xfId="22740"/>
    <cellStyle name="Normal 4 3 3 6 3" xfId="22741"/>
    <cellStyle name="Normal 4 3 3 6 3 2" xfId="22742"/>
    <cellStyle name="Normal 4 3 3 6 3 2 2" xfId="22743"/>
    <cellStyle name="Normal 4 3 3 6 3 3" xfId="22744"/>
    <cellStyle name="Normal 4 3 3 6 3 3 2" xfId="22745"/>
    <cellStyle name="Normal 4 3 3 6 3 4" xfId="22746"/>
    <cellStyle name="Normal 4 3 3 6 4" xfId="22747"/>
    <cellStyle name="Normal 4 3 3 6 4 2" xfId="22748"/>
    <cellStyle name="Normal 4 3 3 6 4 2 2" xfId="22749"/>
    <cellStyle name="Normal 4 3 3 6 4 3" xfId="22750"/>
    <cellStyle name="Normal 4 3 3 6 5" xfId="22751"/>
    <cellStyle name="Normal 4 3 3 6 5 2" xfId="22752"/>
    <cellStyle name="Normal 4 3 3 6 6" xfId="22753"/>
    <cellStyle name="Normal 4 3 3 6 6 2" xfId="22754"/>
    <cellStyle name="Normal 4 3 3 6 7" xfId="22755"/>
    <cellStyle name="Normal 4 3 3 7" xfId="22756"/>
    <cellStyle name="Normal 4 3 3 7 2" xfId="22757"/>
    <cellStyle name="Normal 4 3 3 7 2 2" xfId="22758"/>
    <cellStyle name="Normal 4 3 3 7 2 2 2" xfId="22759"/>
    <cellStyle name="Normal 4 3 3 7 2 2 2 2" xfId="22760"/>
    <cellStyle name="Normal 4 3 3 7 2 2 3" xfId="22761"/>
    <cellStyle name="Normal 4 3 3 7 2 2 3 2" xfId="22762"/>
    <cellStyle name="Normal 4 3 3 7 2 2 4" xfId="22763"/>
    <cellStyle name="Normal 4 3 3 7 2 3" xfId="22764"/>
    <cellStyle name="Normal 4 3 3 7 2 3 2" xfId="22765"/>
    <cellStyle name="Normal 4 3 3 7 2 3 2 2" xfId="22766"/>
    <cellStyle name="Normal 4 3 3 7 2 3 3" xfId="22767"/>
    <cellStyle name="Normal 4 3 3 7 2 4" xfId="22768"/>
    <cellStyle name="Normal 4 3 3 7 2 4 2" xfId="22769"/>
    <cellStyle name="Normal 4 3 3 7 2 5" xfId="22770"/>
    <cellStyle name="Normal 4 3 3 7 2 5 2" xfId="22771"/>
    <cellStyle name="Normal 4 3 3 7 2 6" xfId="22772"/>
    <cellStyle name="Normal 4 3 3 7 3" xfId="22773"/>
    <cellStyle name="Normal 4 3 3 7 3 2" xfId="22774"/>
    <cellStyle name="Normal 4 3 3 7 3 2 2" xfId="22775"/>
    <cellStyle name="Normal 4 3 3 7 3 3" xfId="22776"/>
    <cellStyle name="Normal 4 3 3 7 3 3 2" xfId="22777"/>
    <cellStyle name="Normal 4 3 3 7 3 4" xfId="22778"/>
    <cellStyle name="Normal 4 3 3 7 4" xfId="22779"/>
    <cellStyle name="Normal 4 3 3 7 4 2" xfId="22780"/>
    <cellStyle name="Normal 4 3 3 7 4 2 2" xfId="22781"/>
    <cellStyle name="Normal 4 3 3 7 4 3" xfId="22782"/>
    <cellStyle name="Normal 4 3 3 7 5" xfId="22783"/>
    <cellStyle name="Normal 4 3 3 7 5 2" xfId="22784"/>
    <cellStyle name="Normal 4 3 3 7 6" xfId="22785"/>
    <cellStyle name="Normal 4 3 3 7 6 2" xfId="22786"/>
    <cellStyle name="Normal 4 3 3 7 7" xfId="22787"/>
    <cellStyle name="Normal 4 3 3 8" xfId="22788"/>
    <cellStyle name="Normal 4 3 3 8 2" xfId="22789"/>
    <cellStyle name="Normal 4 3 3 8 2 2" xfId="22790"/>
    <cellStyle name="Normal 4 3 3 8 2 2 2" xfId="22791"/>
    <cellStyle name="Normal 4 3 3 8 2 3" xfId="22792"/>
    <cellStyle name="Normal 4 3 3 8 2 3 2" xfId="22793"/>
    <cellStyle name="Normal 4 3 3 8 2 4" xfId="22794"/>
    <cellStyle name="Normal 4 3 3 8 3" xfId="22795"/>
    <cellStyle name="Normal 4 3 3 8 3 2" xfId="22796"/>
    <cellStyle name="Normal 4 3 3 8 3 2 2" xfId="22797"/>
    <cellStyle name="Normal 4 3 3 8 3 3" xfId="22798"/>
    <cellStyle name="Normal 4 3 3 8 4" xfId="22799"/>
    <cellStyle name="Normal 4 3 3 8 4 2" xfId="22800"/>
    <cellStyle name="Normal 4 3 3 8 5" xfId="22801"/>
    <cellStyle name="Normal 4 3 3 8 5 2" xfId="22802"/>
    <cellStyle name="Normal 4 3 3 8 6" xfId="22803"/>
    <cellStyle name="Normal 4 3 3 9" xfId="22804"/>
    <cellStyle name="Normal 4 3 3 9 2" xfId="22805"/>
    <cellStyle name="Normal 4 3 3 9 2 2" xfId="22806"/>
    <cellStyle name="Normal 4 3 3 9 3" xfId="22807"/>
    <cellStyle name="Normal 4 3 3 9 3 2" xfId="22808"/>
    <cellStyle name="Normal 4 3 3 9 4" xfId="22809"/>
    <cellStyle name="Normal 4 3 4" xfId="22810"/>
    <cellStyle name="Normal 4 3 4 10" xfId="22811"/>
    <cellStyle name="Normal 4 3 4 10 2" xfId="22812"/>
    <cellStyle name="Normal 4 3 4 11" xfId="22813"/>
    <cellStyle name="Normal 4 3 4 11 2" xfId="22814"/>
    <cellStyle name="Normal 4 3 4 12" xfId="22815"/>
    <cellStyle name="Normal 4 3 4 2" xfId="22816"/>
    <cellStyle name="Normal 4 3 4 2 10" xfId="22817"/>
    <cellStyle name="Normal 4 3 4 2 2" xfId="22818"/>
    <cellStyle name="Normal 4 3 4 2 2 2" xfId="22819"/>
    <cellStyle name="Normal 4 3 4 2 2 2 2" xfId="22820"/>
    <cellStyle name="Normal 4 3 4 2 2 2 2 2" xfId="22821"/>
    <cellStyle name="Normal 4 3 4 2 2 2 2 2 2" xfId="22822"/>
    <cellStyle name="Normal 4 3 4 2 2 2 2 2 2 2" xfId="22823"/>
    <cellStyle name="Normal 4 3 4 2 2 2 2 2 3" xfId="22824"/>
    <cellStyle name="Normal 4 3 4 2 2 2 2 2 3 2" xfId="22825"/>
    <cellStyle name="Normal 4 3 4 2 2 2 2 2 4" xfId="22826"/>
    <cellStyle name="Normal 4 3 4 2 2 2 2 3" xfId="22827"/>
    <cellStyle name="Normal 4 3 4 2 2 2 2 3 2" xfId="22828"/>
    <cellStyle name="Normal 4 3 4 2 2 2 2 3 2 2" xfId="22829"/>
    <cellStyle name="Normal 4 3 4 2 2 2 2 3 3" xfId="22830"/>
    <cellStyle name="Normal 4 3 4 2 2 2 2 4" xfId="22831"/>
    <cellStyle name="Normal 4 3 4 2 2 2 2 4 2" xfId="22832"/>
    <cellStyle name="Normal 4 3 4 2 2 2 2 5" xfId="22833"/>
    <cellStyle name="Normal 4 3 4 2 2 2 2 5 2" xfId="22834"/>
    <cellStyle name="Normal 4 3 4 2 2 2 2 6" xfId="22835"/>
    <cellStyle name="Normal 4 3 4 2 2 2 3" xfId="22836"/>
    <cellStyle name="Normal 4 3 4 2 2 2 3 2" xfId="22837"/>
    <cellStyle name="Normal 4 3 4 2 2 2 3 2 2" xfId="22838"/>
    <cellStyle name="Normal 4 3 4 2 2 2 3 3" xfId="22839"/>
    <cellStyle name="Normal 4 3 4 2 2 2 3 3 2" xfId="22840"/>
    <cellStyle name="Normal 4 3 4 2 2 2 3 4" xfId="22841"/>
    <cellStyle name="Normal 4 3 4 2 2 2 4" xfId="22842"/>
    <cellStyle name="Normal 4 3 4 2 2 2 4 2" xfId="22843"/>
    <cellStyle name="Normal 4 3 4 2 2 2 4 2 2" xfId="22844"/>
    <cellStyle name="Normal 4 3 4 2 2 2 4 3" xfId="22845"/>
    <cellStyle name="Normal 4 3 4 2 2 2 5" xfId="22846"/>
    <cellStyle name="Normal 4 3 4 2 2 2 5 2" xfId="22847"/>
    <cellStyle name="Normal 4 3 4 2 2 2 6" xfId="22848"/>
    <cellStyle name="Normal 4 3 4 2 2 2 6 2" xfId="22849"/>
    <cellStyle name="Normal 4 3 4 2 2 2 7" xfId="22850"/>
    <cellStyle name="Normal 4 3 4 2 2 3" xfId="22851"/>
    <cellStyle name="Normal 4 3 4 2 2 3 2" xfId="22852"/>
    <cellStyle name="Normal 4 3 4 2 2 3 2 2" xfId="22853"/>
    <cellStyle name="Normal 4 3 4 2 2 3 2 2 2" xfId="22854"/>
    <cellStyle name="Normal 4 3 4 2 2 3 2 2 2 2" xfId="22855"/>
    <cellStyle name="Normal 4 3 4 2 2 3 2 2 3" xfId="22856"/>
    <cellStyle name="Normal 4 3 4 2 2 3 2 2 3 2" xfId="22857"/>
    <cellStyle name="Normal 4 3 4 2 2 3 2 2 4" xfId="22858"/>
    <cellStyle name="Normal 4 3 4 2 2 3 2 3" xfId="22859"/>
    <cellStyle name="Normal 4 3 4 2 2 3 2 3 2" xfId="22860"/>
    <cellStyle name="Normal 4 3 4 2 2 3 2 3 2 2" xfId="22861"/>
    <cellStyle name="Normal 4 3 4 2 2 3 2 3 3" xfId="22862"/>
    <cellStyle name="Normal 4 3 4 2 2 3 2 4" xfId="22863"/>
    <cellStyle name="Normal 4 3 4 2 2 3 2 4 2" xfId="22864"/>
    <cellStyle name="Normal 4 3 4 2 2 3 2 5" xfId="22865"/>
    <cellStyle name="Normal 4 3 4 2 2 3 2 5 2" xfId="22866"/>
    <cellStyle name="Normal 4 3 4 2 2 3 2 6" xfId="22867"/>
    <cellStyle name="Normal 4 3 4 2 2 3 3" xfId="22868"/>
    <cellStyle name="Normal 4 3 4 2 2 3 3 2" xfId="22869"/>
    <cellStyle name="Normal 4 3 4 2 2 3 3 2 2" xfId="22870"/>
    <cellStyle name="Normal 4 3 4 2 2 3 3 3" xfId="22871"/>
    <cellStyle name="Normal 4 3 4 2 2 3 3 3 2" xfId="22872"/>
    <cellStyle name="Normal 4 3 4 2 2 3 3 4" xfId="22873"/>
    <cellStyle name="Normal 4 3 4 2 2 3 4" xfId="22874"/>
    <cellStyle name="Normal 4 3 4 2 2 3 4 2" xfId="22875"/>
    <cellStyle name="Normal 4 3 4 2 2 3 4 2 2" xfId="22876"/>
    <cellStyle name="Normal 4 3 4 2 2 3 4 3" xfId="22877"/>
    <cellStyle name="Normal 4 3 4 2 2 3 5" xfId="22878"/>
    <cellStyle name="Normal 4 3 4 2 2 3 5 2" xfId="22879"/>
    <cellStyle name="Normal 4 3 4 2 2 3 6" xfId="22880"/>
    <cellStyle name="Normal 4 3 4 2 2 3 6 2" xfId="22881"/>
    <cellStyle name="Normal 4 3 4 2 2 3 7" xfId="22882"/>
    <cellStyle name="Normal 4 3 4 2 2 4" xfId="22883"/>
    <cellStyle name="Normal 4 3 4 2 2 4 2" xfId="22884"/>
    <cellStyle name="Normal 4 3 4 2 2 4 2 2" xfId="22885"/>
    <cellStyle name="Normal 4 3 4 2 2 4 2 2 2" xfId="22886"/>
    <cellStyle name="Normal 4 3 4 2 2 4 2 3" xfId="22887"/>
    <cellStyle name="Normal 4 3 4 2 2 4 2 3 2" xfId="22888"/>
    <cellStyle name="Normal 4 3 4 2 2 4 2 4" xfId="22889"/>
    <cellStyle name="Normal 4 3 4 2 2 4 3" xfId="22890"/>
    <cellStyle name="Normal 4 3 4 2 2 4 3 2" xfId="22891"/>
    <cellStyle name="Normal 4 3 4 2 2 4 3 2 2" xfId="22892"/>
    <cellStyle name="Normal 4 3 4 2 2 4 3 3" xfId="22893"/>
    <cellStyle name="Normal 4 3 4 2 2 4 4" xfId="22894"/>
    <cellStyle name="Normal 4 3 4 2 2 4 4 2" xfId="22895"/>
    <cellStyle name="Normal 4 3 4 2 2 4 5" xfId="22896"/>
    <cellStyle name="Normal 4 3 4 2 2 4 5 2" xfId="22897"/>
    <cellStyle name="Normal 4 3 4 2 2 4 6" xfId="22898"/>
    <cellStyle name="Normal 4 3 4 2 2 5" xfId="22899"/>
    <cellStyle name="Normal 4 3 4 2 2 5 2" xfId="22900"/>
    <cellStyle name="Normal 4 3 4 2 2 5 2 2" xfId="22901"/>
    <cellStyle name="Normal 4 3 4 2 2 5 3" xfId="22902"/>
    <cellStyle name="Normal 4 3 4 2 2 5 3 2" xfId="22903"/>
    <cellStyle name="Normal 4 3 4 2 2 5 4" xfId="22904"/>
    <cellStyle name="Normal 4 3 4 2 2 6" xfId="22905"/>
    <cellStyle name="Normal 4 3 4 2 2 6 2" xfId="22906"/>
    <cellStyle name="Normal 4 3 4 2 2 6 2 2" xfId="22907"/>
    <cellStyle name="Normal 4 3 4 2 2 6 3" xfId="22908"/>
    <cellStyle name="Normal 4 3 4 2 2 7" xfId="22909"/>
    <cellStyle name="Normal 4 3 4 2 2 7 2" xfId="22910"/>
    <cellStyle name="Normal 4 3 4 2 2 8" xfId="22911"/>
    <cellStyle name="Normal 4 3 4 2 2 8 2" xfId="22912"/>
    <cellStyle name="Normal 4 3 4 2 2 9" xfId="22913"/>
    <cellStyle name="Normal 4 3 4 2 3" xfId="22914"/>
    <cellStyle name="Normal 4 3 4 2 3 2" xfId="22915"/>
    <cellStyle name="Normal 4 3 4 2 3 2 2" xfId="22916"/>
    <cellStyle name="Normal 4 3 4 2 3 2 2 2" xfId="22917"/>
    <cellStyle name="Normal 4 3 4 2 3 2 2 2 2" xfId="22918"/>
    <cellStyle name="Normal 4 3 4 2 3 2 2 3" xfId="22919"/>
    <cellStyle name="Normal 4 3 4 2 3 2 2 3 2" xfId="22920"/>
    <cellStyle name="Normal 4 3 4 2 3 2 2 4" xfId="22921"/>
    <cellStyle name="Normal 4 3 4 2 3 2 3" xfId="22922"/>
    <cellStyle name="Normal 4 3 4 2 3 2 3 2" xfId="22923"/>
    <cellStyle name="Normal 4 3 4 2 3 2 3 2 2" xfId="22924"/>
    <cellStyle name="Normal 4 3 4 2 3 2 3 3" xfId="22925"/>
    <cellStyle name="Normal 4 3 4 2 3 2 4" xfId="22926"/>
    <cellStyle name="Normal 4 3 4 2 3 2 4 2" xfId="22927"/>
    <cellStyle name="Normal 4 3 4 2 3 2 5" xfId="22928"/>
    <cellStyle name="Normal 4 3 4 2 3 2 5 2" xfId="22929"/>
    <cellStyle name="Normal 4 3 4 2 3 2 6" xfId="22930"/>
    <cellStyle name="Normal 4 3 4 2 3 3" xfId="22931"/>
    <cellStyle name="Normal 4 3 4 2 3 3 2" xfId="22932"/>
    <cellStyle name="Normal 4 3 4 2 3 3 2 2" xfId="22933"/>
    <cellStyle name="Normal 4 3 4 2 3 3 3" xfId="22934"/>
    <cellStyle name="Normal 4 3 4 2 3 3 3 2" xfId="22935"/>
    <cellStyle name="Normal 4 3 4 2 3 3 4" xfId="22936"/>
    <cellStyle name="Normal 4 3 4 2 3 4" xfId="22937"/>
    <cellStyle name="Normal 4 3 4 2 3 4 2" xfId="22938"/>
    <cellStyle name="Normal 4 3 4 2 3 4 2 2" xfId="22939"/>
    <cellStyle name="Normal 4 3 4 2 3 4 3" xfId="22940"/>
    <cellStyle name="Normal 4 3 4 2 3 5" xfId="22941"/>
    <cellStyle name="Normal 4 3 4 2 3 5 2" xfId="22942"/>
    <cellStyle name="Normal 4 3 4 2 3 6" xfId="22943"/>
    <cellStyle name="Normal 4 3 4 2 3 6 2" xfId="22944"/>
    <cellStyle name="Normal 4 3 4 2 3 7" xfId="22945"/>
    <cellStyle name="Normal 4 3 4 2 4" xfId="22946"/>
    <cellStyle name="Normal 4 3 4 2 4 2" xfId="22947"/>
    <cellStyle name="Normal 4 3 4 2 4 2 2" xfId="22948"/>
    <cellStyle name="Normal 4 3 4 2 4 2 2 2" xfId="22949"/>
    <cellStyle name="Normal 4 3 4 2 4 2 2 2 2" xfId="22950"/>
    <cellStyle name="Normal 4 3 4 2 4 2 2 3" xfId="22951"/>
    <cellStyle name="Normal 4 3 4 2 4 2 2 3 2" xfId="22952"/>
    <cellStyle name="Normal 4 3 4 2 4 2 2 4" xfId="22953"/>
    <cellStyle name="Normal 4 3 4 2 4 2 3" xfId="22954"/>
    <cellStyle name="Normal 4 3 4 2 4 2 3 2" xfId="22955"/>
    <cellStyle name="Normal 4 3 4 2 4 2 3 2 2" xfId="22956"/>
    <cellStyle name="Normal 4 3 4 2 4 2 3 3" xfId="22957"/>
    <cellStyle name="Normal 4 3 4 2 4 2 4" xfId="22958"/>
    <cellStyle name="Normal 4 3 4 2 4 2 4 2" xfId="22959"/>
    <cellStyle name="Normal 4 3 4 2 4 2 5" xfId="22960"/>
    <cellStyle name="Normal 4 3 4 2 4 2 5 2" xfId="22961"/>
    <cellStyle name="Normal 4 3 4 2 4 2 6" xfId="22962"/>
    <cellStyle name="Normal 4 3 4 2 4 3" xfId="22963"/>
    <cellStyle name="Normal 4 3 4 2 4 3 2" xfId="22964"/>
    <cellStyle name="Normal 4 3 4 2 4 3 2 2" xfId="22965"/>
    <cellStyle name="Normal 4 3 4 2 4 3 3" xfId="22966"/>
    <cellStyle name="Normal 4 3 4 2 4 3 3 2" xfId="22967"/>
    <cellStyle name="Normal 4 3 4 2 4 3 4" xfId="22968"/>
    <cellStyle name="Normal 4 3 4 2 4 4" xfId="22969"/>
    <cellStyle name="Normal 4 3 4 2 4 4 2" xfId="22970"/>
    <cellStyle name="Normal 4 3 4 2 4 4 2 2" xfId="22971"/>
    <cellStyle name="Normal 4 3 4 2 4 4 3" xfId="22972"/>
    <cellStyle name="Normal 4 3 4 2 4 5" xfId="22973"/>
    <cellStyle name="Normal 4 3 4 2 4 5 2" xfId="22974"/>
    <cellStyle name="Normal 4 3 4 2 4 6" xfId="22975"/>
    <cellStyle name="Normal 4 3 4 2 4 6 2" xfId="22976"/>
    <cellStyle name="Normal 4 3 4 2 4 7" xfId="22977"/>
    <cellStyle name="Normal 4 3 4 2 5" xfId="22978"/>
    <cellStyle name="Normal 4 3 4 2 5 2" xfId="22979"/>
    <cellStyle name="Normal 4 3 4 2 5 2 2" xfId="22980"/>
    <cellStyle name="Normal 4 3 4 2 5 2 2 2" xfId="22981"/>
    <cellStyle name="Normal 4 3 4 2 5 2 3" xfId="22982"/>
    <cellStyle name="Normal 4 3 4 2 5 2 3 2" xfId="22983"/>
    <cellStyle name="Normal 4 3 4 2 5 2 4" xfId="22984"/>
    <cellStyle name="Normal 4 3 4 2 5 3" xfId="22985"/>
    <cellStyle name="Normal 4 3 4 2 5 3 2" xfId="22986"/>
    <cellStyle name="Normal 4 3 4 2 5 3 2 2" xfId="22987"/>
    <cellStyle name="Normal 4 3 4 2 5 3 3" xfId="22988"/>
    <cellStyle name="Normal 4 3 4 2 5 4" xfId="22989"/>
    <cellStyle name="Normal 4 3 4 2 5 4 2" xfId="22990"/>
    <cellStyle name="Normal 4 3 4 2 5 5" xfId="22991"/>
    <cellStyle name="Normal 4 3 4 2 5 5 2" xfId="22992"/>
    <cellStyle name="Normal 4 3 4 2 5 6" xfId="22993"/>
    <cellStyle name="Normal 4 3 4 2 6" xfId="22994"/>
    <cellStyle name="Normal 4 3 4 2 6 2" xfId="22995"/>
    <cellStyle name="Normal 4 3 4 2 6 2 2" xfId="22996"/>
    <cellStyle name="Normal 4 3 4 2 6 3" xfId="22997"/>
    <cellStyle name="Normal 4 3 4 2 6 3 2" xfId="22998"/>
    <cellStyle name="Normal 4 3 4 2 6 4" xfId="22999"/>
    <cellStyle name="Normal 4 3 4 2 7" xfId="23000"/>
    <cellStyle name="Normal 4 3 4 2 7 2" xfId="23001"/>
    <cellStyle name="Normal 4 3 4 2 7 2 2" xfId="23002"/>
    <cellStyle name="Normal 4 3 4 2 7 3" xfId="23003"/>
    <cellStyle name="Normal 4 3 4 2 8" xfId="23004"/>
    <cellStyle name="Normal 4 3 4 2 8 2" xfId="23005"/>
    <cellStyle name="Normal 4 3 4 2 9" xfId="23006"/>
    <cellStyle name="Normal 4 3 4 2 9 2" xfId="23007"/>
    <cellStyle name="Normal 4 3 4 3" xfId="23008"/>
    <cellStyle name="Normal 4 3 4 3 10" xfId="23009"/>
    <cellStyle name="Normal 4 3 4 3 2" xfId="23010"/>
    <cellStyle name="Normal 4 3 4 3 2 2" xfId="23011"/>
    <cellStyle name="Normal 4 3 4 3 2 2 2" xfId="23012"/>
    <cellStyle name="Normal 4 3 4 3 2 2 2 2" xfId="23013"/>
    <cellStyle name="Normal 4 3 4 3 2 2 2 2 2" xfId="23014"/>
    <cellStyle name="Normal 4 3 4 3 2 2 2 2 2 2" xfId="23015"/>
    <cellStyle name="Normal 4 3 4 3 2 2 2 2 3" xfId="23016"/>
    <cellStyle name="Normal 4 3 4 3 2 2 2 2 3 2" xfId="23017"/>
    <cellStyle name="Normal 4 3 4 3 2 2 2 2 4" xfId="23018"/>
    <cellStyle name="Normal 4 3 4 3 2 2 2 3" xfId="23019"/>
    <cellStyle name="Normal 4 3 4 3 2 2 2 3 2" xfId="23020"/>
    <cellStyle name="Normal 4 3 4 3 2 2 2 3 2 2" xfId="23021"/>
    <cellStyle name="Normal 4 3 4 3 2 2 2 3 3" xfId="23022"/>
    <cellStyle name="Normal 4 3 4 3 2 2 2 4" xfId="23023"/>
    <cellStyle name="Normal 4 3 4 3 2 2 2 4 2" xfId="23024"/>
    <cellStyle name="Normal 4 3 4 3 2 2 2 5" xfId="23025"/>
    <cellStyle name="Normal 4 3 4 3 2 2 2 5 2" xfId="23026"/>
    <cellStyle name="Normal 4 3 4 3 2 2 2 6" xfId="23027"/>
    <cellStyle name="Normal 4 3 4 3 2 2 3" xfId="23028"/>
    <cellStyle name="Normal 4 3 4 3 2 2 3 2" xfId="23029"/>
    <cellStyle name="Normal 4 3 4 3 2 2 3 2 2" xfId="23030"/>
    <cellStyle name="Normal 4 3 4 3 2 2 3 3" xfId="23031"/>
    <cellStyle name="Normal 4 3 4 3 2 2 3 3 2" xfId="23032"/>
    <cellStyle name="Normal 4 3 4 3 2 2 3 4" xfId="23033"/>
    <cellStyle name="Normal 4 3 4 3 2 2 4" xfId="23034"/>
    <cellStyle name="Normal 4 3 4 3 2 2 4 2" xfId="23035"/>
    <cellStyle name="Normal 4 3 4 3 2 2 4 2 2" xfId="23036"/>
    <cellStyle name="Normal 4 3 4 3 2 2 4 3" xfId="23037"/>
    <cellStyle name="Normal 4 3 4 3 2 2 5" xfId="23038"/>
    <cellStyle name="Normal 4 3 4 3 2 2 5 2" xfId="23039"/>
    <cellStyle name="Normal 4 3 4 3 2 2 6" xfId="23040"/>
    <cellStyle name="Normal 4 3 4 3 2 2 6 2" xfId="23041"/>
    <cellStyle name="Normal 4 3 4 3 2 2 7" xfId="23042"/>
    <cellStyle name="Normal 4 3 4 3 2 3" xfId="23043"/>
    <cellStyle name="Normal 4 3 4 3 2 3 2" xfId="23044"/>
    <cellStyle name="Normal 4 3 4 3 2 3 2 2" xfId="23045"/>
    <cellStyle name="Normal 4 3 4 3 2 3 2 2 2" xfId="23046"/>
    <cellStyle name="Normal 4 3 4 3 2 3 2 2 2 2" xfId="23047"/>
    <cellStyle name="Normal 4 3 4 3 2 3 2 2 3" xfId="23048"/>
    <cellStyle name="Normal 4 3 4 3 2 3 2 2 3 2" xfId="23049"/>
    <cellStyle name="Normal 4 3 4 3 2 3 2 2 4" xfId="23050"/>
    <cellStyle name="Normal 4 3 4 3 2 3 2 3" xfId="23051"/>
    <cellStyle name="Normal 4 3 4 3 2 3 2 3 2" xfId="23052"/>
    <cellStyle name="Normal 4 3 4 3 2 3 2 3 2 2" xfId="23053"/>
    <cellStyle name="Normal 4 3 4 3 2 3 2 3 3" xfId="23054"/>
    <cellStyle name="Normal 4 3 4 3 2 3 2 4" xfId="23055"/>
    <cellStyle name="Normal 4 3 4 3 2 3 2 4 2" xfId="23056"/>
    <cellStyle name="Normal 4 3 4 3 2 3 2 5" xfId="23057"/>
    <cellStyle name="Normal 4 3 4 3 2 3 2 5 2" xfId="23058"/>
    <cellStyle name="Normal 4 3 4 3 2 3 2 6" xfId="23059"/>
    <cellStyle name="Normal 4 3 4 3 2 3 3" xfId="23060"/>
    <cellStyle name="Normal 4 3 4 3 2 3 3 2" xfId="23061"/>
    <cellStyle name="Normal 4 3 4 3 2 3 3 2 2" xfId="23062"/>
    <cellStyle name="Normal 4 3 4 3 2 3 3 3" xfId="23063"/>
    <cellStyle name="Normal 4 3 4 3 2 3 3 3 2" xfId="23064"/>
    <cellStyle name="Normal 4 3 4 3 2 3 3 4" xfId="23065"/>
    <cellStyle name="Normal 4 3 4 3 2 3 4" xfId="23066"/>
    <cellStyle name="Normal 4 3 4 3 2 3 4 2" xfId="23067"/>
    <cellStyle name="Normal 4 3 4 3 2 3 4 2 2" xfId="23068"/>
    <cellStyle name="Normal 4 3 4 3 2 3 4 3" xfId="23069"/>
    <cellStyle name="Normal 4 3 4 3 2 3 5" xfId="23070"/>
    <cellStyle name="Normal 4 3 4 3 2 3 5 2" xfId="23071"/>
    <cellStyle name="Normal 4 3 4 3 2 3 6" xfId="23072"/>
    <cellStyle name="Normal 4 3 4 3 2 3 6 2" xfId="23073"/>
    <cellStyle name="Normal 4 3 4 3 2 3 7" xfId="23074"/>
    <cellStyle name="Normal 4 3 4 3 2 4" xfId="23075"/>
    <cellStyle name="Normal 4 3 4 3 2 4 2" xfId="23076"/>
    <cellStyle name="Normal 4 3 4 3 2 4 2 2" xfId="23077"/>
    <cellStyle name="Normal 4 3 4 3 2 4 2 2 2" xfId="23078"/>
    <cellStyle name="Normal 4 3 4 3 2 4 2 3" xfId="23079"/>
    <cellStyle name="Normal 4 3 4 3 2 4 2 3 2" xfId="23080"/>
    <cellStyle name="Normal 4 3 4 3 2 4 2 4" xfId="23081"/>
    <cellStyle name="Normal 4 3 4 3 2 4 3" xfId="23082"/>
    <cellStyle name="Normal 4 3 4 3 2 4 3 2" xfId="23083"/>
    <cellStyle name="Normal 4 3 4 3 2 4 3 2 2" xfId="23084"/>
    <cellStyle name="Normal 4 3 4 3 2 4 3 3" xfId="23085"/>
    <cellStyle name="Normal 4 3 4 3 2 4 4" xfId="23086"/>
    <cellStyle name="Normal 4 3 4 3 2 4 4 2" xfId="23087"/>
    <cellStyle name="Normal 4 3 4 3 2 4 5" xfId="23088"/>
    <cellStyle name="Normal 4 3 4 3 2 4 5 2" xfId="23089"/>
    <cellStyle name="Normal 4 3 4 3 2 4 6" xfId="23090"/>
    <cellStyle name="Normal 4 3 4 3 2 5" xfId="23091"/>
    <cellStyle name="Normal 4 3 4 3 2 5 2" xfId="23092"/>
    <cellStyle name="Normal 4 3 4 3 2 5 2 2" xfId="23093"/>
    <cellStyle name="Normal 4 3 4 3 2 5 3" xfId="23094"/>
    <cellStyle name="Normal 4 3 4 3 2 5 3 2" xfId="23095"/>
    <cellStyle name="Normal 4 3 4 3 2 5 4" xfId="23096"/>
    <cellStyle name="Normal 4 3 4 3 2 6" xfId="23097"/>
    <cellStyle name="Normal 4 3 4 3 2 6 2" xfId="23098"/>
    <cellStyle name="Normal 4 3 4 3 2 6 2 2" xfId="23099"/>
    <cellStyle name="Normal 4 3 4 3 2 6 3" xfId="23100"/>
    <cellStyle name="Normal 4 3 4 3 2 7" xfId="23101"/>
    <cellStyle name="Normal 4 3 4 3 2 7 2" xfId="23102"/>
    <cellStyle name="Normal 4 3 4 3 2 8" xfId="23103"/>
    <cellStyle name="Normal 4 3 4 3 2 8 2" xfId="23104"/>
    <cellStyle name="Normal 4 3 4 3 2 9" xfId="23105"/>
    <cellStyle name="Normal 4 3 4 3 3" xfId="23106"/>
    <cellStyle name="Normal 4 3 4 3 3 2" xfId="23107"/>
    <cellStyle name="Normal 4 3 4 3 3 2 2" xfId="23108"/>
    <cellStyle name="Normal 4 3 4 3 3 2 2 2" xfId="23109"/>
    <cellStyle name="Normal 4 3 4 3 3 2 2 2 2" xfId="23110"/>
    <cellStyle name="Normal 4 3 4 3 3 2 2 3" xfId="23111"/>
    <cellStyle name="Normal 4 3 4 3 3 2 2 3 2" xfId="23112"/>
    <cellStyle name="Normal 4 3 4 3 3 2 2 4" xfId="23113"/>
    <cellStyle name="Normal 4 3 4 3 3 2 3" xfId="23114"/>
    <cellStyle name="Normal 4 3 4 3 3 2 3 2" xfId="23115"/>
    <cellStyle name="Normal 4 3 4 3 3 2 3 2 2" xfId="23116"/>
    <cellStyle name="Normal 4 3 4 3 3 2 3 3" xfId="23117"/>
    <cellStyle name="Normal 4 3 4 3 3 2 4" xfId="23118"/>
    <cellStyle name="Normal 4 3 4 3 3 2 4 2" xfId="23119"/>
    <cellStyle name="Normal 4 3 4 3 3 2 5" xfId="23120"/>
    <cellStyle name="Normal 4 3 4 3 3 2 5 2" xfId="23121"/>
    <cellStyle name="Normal 4 3 4 3 3 2 6" xfId="23122"/>
    <cellStyle name="Normal 4 3 4 3 3 3" xfId="23123"/>
    <cellStyle name="Normal 4 3 4 3 3 3 2" xfId="23124"/>
    <cellStyle name="Normal 4 3 4 3 3 3 2 2" xfId="23125"/>
    <cellStyle name="Normal 4 3 4 3 3 3 3" xfId="23126"/>
    <cellStyle name="Normal 4 3 4 3 3 3 3 2" xfId="23127"/>
    <cellStyle name="Normal 4 3 4 3 3 3 4" xfId="23128"/>
    <cellStyle name="Normal 4 3 4 3 3 4" xfId="23129"/>
    <cellStyle name="Normal 4 3 4 3 3 4 2" xfId="23130"/>
    <cellStyle name="Normal 4 3 4 3 3 4 2 2" xfId="23131"/>
    <cellStyle name="Normal 4 3 4 3 3 4 3" xfId="23132"/>
    <cellStyle name="Normal 4 3 4 3 3 5" xfId="23133"/>
    <cellStyle name="Normal 4 3 4 3 3 5 2" xfId="23134"/>
    <cellStyle name="Normal 4 3 4 3 3 6" xfId="23135"/>
    <cellStyle name="Normal 4 3 4 3 3 6 2" xfId="23136"/>
    <cellStyle name="Normal 4 3 4 3 3 7" xfId="23137"/>
    <cellStyle name="Normal 4 3 4 3 4" xfId="23138"/>
    <cellStyle name="Normal 4 3 4 3 4 2" xfId="23139"/>
    <cellStyle name="Normal 4 3 4 3 4 2 2" xfId="23140"/>
    <cellStyle name="Normal 4 3 4 3 4 2 2 2" xfId="23141"/>
    <cellStyle name="Normal 4 3 4 3 4 2 2 2 2" xfId="23142"/>
    <cellStyle name="Normal 4 3 4 3 4 2 2 3" xfId="23143"/>
    <cellStyle name="Normal 4 3 4 3 4 2 2 3 2" xfId="23144"/>
    <cellStyle name="Normal 4 3 4 3 4 2 2 4" xfId="23145"/>
    <cellStyle name="Normal 4 3 4 3 4 2 3" xfId="23146"/>
    <cellStyle name="Normal 4 3 4 3 4 2 3 2" xfId="23147"/>
    <cellStyle name="Normal 4 3 4 3 4 2 3 2 2" xfId="23148"/>
    <cellStyle name="Normal 4 3 4 3 4 2 3 3" xfId="23149"/>
    <cellStyle name="Normal 4 3 4 3 4 2 4" xfId="23150"/>
    <cellStyle name="Normal 4 3 4 3 4 2 4 2" xfId="23151"/>
    <cellStyle name="Normal 4 3 4 3 4 2 5" xfId="23152"/>
    <cellStyle name="Normal 4 3 4 3 4 2 5 2" xfId="23153"/>
    <cellStyle name="Normal 4 3 4 3 4 2 6" xfId="23154"/>
    <cellStyle name="Normal 4 3 4 3 4 3" xfId="23155"/>
    <cellStyle name="Normal 4 3 4 3 4 3 2" xfId="23156"/>
    <cellStyle name="Normal 4 3 4 3 4 3 2 2" xfId="23157"/>
    <cellStyle name="Normal 4 3 4 3 4 3 3" xfId="23158"/>
    <cellStyle name="Normal 4 3 4 3 4 3 3 2" xfId="23159"/>
    <cellStyle name="Normal 4 3 4 3 4 3 4" xfId="23160"/>
    <cellStyle name="Normal 4 3 4 3 4 4" xfId="23161"/>
    <cellStyle name="Normal 4 3 4 3 4 4 2" xfId="23162"/>
    <cellStyle name="Normal 4 3 4 3 4 4 2 2" xfId="23163"/>
    <cellStyle name="Normal 4 3 4 3 4 4 3" xfId="23164"/>
    <cellStyle name="Normal 4 3 4 3 4 5" xfId="23165"/>
    <cellStyle name="Normal 4 3 4 3 4 5 2" xfId="23166"/>
    <cellStyle name="Normal 4 3 4 3 4 6" xfId="23167"/>
    <cellStyle name="Normal 4 3 4 3 4 6 2" xfId="23168"/>
    <cellStyle name="Normal 4 3 4 3 4 7" xfId="23169"/>
    <cellStyle name="Normal 4 3 4 3 5" xfId="23170"/>
    <cellStyle name="Normal 4 3 4 3 5 2" xfId="23171"/>
    <cellStyle name="Normal 4 3 4 3 5 2 2" xfId="23172"/>
    <cellStyle name="Normal 4 3 4 3 5 2 2 2" xfId="23173"/>
    <cellStyle name="Normal 4 3 4 3 5 2 3" xfId="23174"/>
    <cellStyle name="Normal 4 3 4 3 5 2 3 2" xfId="23175"/>
    <cellStyle name="Normal 4 3 4 3 5 2 4" xfId="23176"/>
    <cellStyle name="Normal 4 3 4 3 5 3" xfId="23177"/>
    <cellStyle name="Normal 4 3 4 3 5 3 2" xfId="23178"/>
    <cellStyle name="Normal 4 3 4 3 5 3 2 2" xfId="23179"/>
    <cellStyle name="Normal 4 3 4 3 5 3 3" xfId="23180"/>
    <cellStyle name="Normal 4 3 4 3 5 4" xfId="23181"/>
    <cellStyle name="Normal 4 3 4 3 5 4 2" xfId="23182"/>
    <cellStyle name="Normal 4 3 4 3 5 5" xfId="23183"/>
    <cellStyle name="Normal 4 3 4 3 5 5 2" xfId="23184"/>
    <cellStyle name="Normal 4 3 4 3 5 6" xfId="23185"/>
    <cellStyle name="Normal 4 3 4 3 6" xfId="23186"/>
    <cellStyle name="Normal 4 3 4 3 6 2" xfId="23187"/>
    <cellStyle name="Normal 4 3 4 3 6 2 2" xfId="23188"/>
    <cellStyle name="Normal 4 3 4 3 6 3" xfId="23189"/>
    <cellStyle name="Normal 4 3 4 3 6 3 2" xfId="23190"/>
    <cellStyle name="Normal 4 3 4 3 6 4" xfId="23191"/>
    <cellStyle name="Normal 4 3 4 3 7" xfId="23192"/>
    <cellStyle name="Normal 4 3 4 3 7 2" xfId="23193"/>
    <cellStyle name="Normal 4 3 4 3 7 2 2" xfId="23194"/>
    <cellStyle name="Normal 4 3 4 3 7 3" xfId="23195"/>
    <cellStyle name="Normal 4 3 4 3 8" xfId="23196"/>
    <cellStyle name="Normal 4 3 4 3 8 2" xfId="23197"/>
    <cellStyle name="Normal 4 3 4 3 9" xfId="23198"/>
    <cellStyle name="Normal 4 3 4 3 9 2" xfId="23199"/>
    <cellStyle name="Normal 4 3 4 4" xfId="23200"/>
    <cellStyle name="Normal 4 3 4 4 2" xfId="23201"/>
    <cellStyle name="Normal 4 3 4 4 2 2" xfId="23202"/>
    <cellStyle name="Normal 4 3 4 4 2 2 2" xfId="23203"/>
    <cellStyle name="Normal 4 3 4 4 2 2 2 2" xfId="23204"/>
    <cellStyle name="Normal 4 3 4 4 2 2 2 2 2" xfId="23205"/>
    <cellStyle name="Normal 4 3 4 4 2 2 2 3" xfId="23206"/>
    <cellStyle name="Normal 4 3 4 4 2 2 2 3 2" xfId="23207"/>
    <cellStyle name="Normal 4 3 4 4 2 2 2 4" xfId="23208"/>
    <cellStyle name="Normal 4 3 4 4 2 2 3" xfId="23209"/>
    <cellStyle name="Normal 4 3 4 4 2 2 3 2" xfId="23210"/>
    <cellStyle name="Normal 4 3 4 4 2 2 3 2 2" xfId="23211"/>
    <cellStyle name="Normal 4 3 4 4 2 2 3 3" xfId="23212"/>
    <cellStyle name="Normal 4 3 4 4 2 2 4" xfId="23213"/>
    <cellStyle name="Normal 4 3 4 4 2 2 4 2" xfId="23214"/>
    <cellStyle name="Normal 4 3 4 4 2 2 5" xfId="23215"/>
    <cellStyle name="Normal 4 3 4 4 2 2 5 2" xfId="23216"/>
    <cellStyle name="Normal 4 3 4 4 2 2 6" xfId="23217"/>
    <cellStyle name="Normal 4 3 4 4 2 3" xfId="23218"/>
    <cellStyle name="Normal 4 3 4 4 2 3 2" xfId="23219"/>
    <cellStyle name="Normal 4 3 4 4 2 3 2 2" xfId="23220"/>
    <cellStyle name="Normal 4 3 4 4 2 3 3" xfId="23221"/>
    <cellStyle name="Normal 4 3 4 4 2 3 3 2" xfId="23222"/>
    <cellStyle name="Normal 4 3 4 4 2 3 4" xfId="23223"/>
    <cellStyle name="Normal 4 3 4 4 2 4" xfId="23224"/>
    <cellStyle name="Normal 4 3 4 4 2 4 2" xfId="23225"/>
    <cellStyle name="Normal 4 3 4 4 2 4 2 2" xfId="23226"/>
    <cellStyle name="Normal 4 3 4 4 2 4 3" xfId="23227"/>
    <cellStyle name="Normal 4 3 4 4 2 5" xfId="23228"/>
    <cellStyle name="Normal 4 3 4 4 2 5 2" xfId="23229"/>
    <cellStyle name="Normal 4 3 4 4 2 6" xfId="23230"/>
    <cellStyle name="Normal 4 3 4 4 2 6 2" xfId="23231"/>
    <cellStyle name="Normal 4 3 4 4 2 7" xfId="23232"/>
    <cellStyle name="Normal 4 3 4 4 3" xfId="23233"/>
    <cellStyle name="Normal 4 3 4 4 3 2" xfId="23234"/>
    <cellStyle name="Normal 4 3 4 4 3 2 2" xfId="23235"/>
    <cellStyle name="Normal 4 3 4 4 3 2 2 2" xfId="23236"/>
    <cellStyle name="Normal 4 3 4 4 3 2 2 2 2" xfId="23237"/>
    <cellStyle name="Normal 4 3 4 4 3 2 2 3" xfId="23238"/>
    <cellStyle name="Normal 4 3 4 4 3 2 2 3 2" xfId="23239"/>
    <cellStyle name="Normal 4 3 4 4 3 2 2 4" xfId="23240"/>
    <cellStyle name="Normal 4 3 4 4 3 2 3" xfId="23241"/>
    <cellStyle name="Normal 4 3 4 4 3 2 3 2" xfId="23242"/>
    <cellStyle name="Normal 4 3 4 4 3 2 3 2 2" xfId="23243"/>
    <cellStyle name="Normal 4 3 4 4 3 2 3 3" xfId="23244"/>
    <cellStyle name="Normal 4 3 4 4 3 2 4" xfId="23245"/>
    <cellStyle name="Normal 4 3 4 4 3 2 4 2" xfId="23246"/>
    <cellStyle name="Normal 4 3 4 4 3 2 5" xfId="23247"/>
    <cellStyle name="Normal 4 3 4 4 3 2 5 2" xfId="23248"/>
    <cellStyle name="Normal 4 3 4 4 3 2 6" xfId="23249"/>
    <cellStyle name="Normal 4 3 4 4 3 3" xfId="23250"/>
    <cellStyle name="Normal 4 3 4 4 3 3 2" xfId="23251"/>
    <cellStyle name="Normal 4 3 4 4 3 3 2 2" xfId="23252"/>
    <cellStyle name="Normal 4 3 4 4 3 3 3" xfId="23253"/>
    <cellStyle name="Normal 4 3 4 4 3 3 3 2" xfId="23254"/>
    <cellStyle name="Normal 4 3 4 4 3 3 4" xfId="23255"/>
    <cellStyle name="Normal 4 3 4 4 3 4" xfId="23256"/>
    <cellStyle name="Normal 4 3 4 4 3 4 2" xfId="23257"/>
    <cellStyle name="Normal 4 3 4 4 3 4 2 2" xfId="23258"/>
    <cellStyle name="Normal 4 3 4 4 3 4 3" xfId="23259"/>
    <cellStyle name="Normal 4 3 4 4 3 5" xfId="23260"/>
    <cellStyle name="Normal 4 3 4 4 3 5 2" xfId="23261"/>
    <cellStyle name="Normal 4 3 4 4 3 6" xfId="23262"/>
    <cellStyle name="Normal 4 3 4 4 3 6 2" xfId="23263"/>
    <cellStyle name="Normal 4 3 4 4 3 7" xfId="23264"/>
    <cellStyle name="Normal 4 3 4 4 4" xfId="23265"/>
    <cellStyle name="Normal 4 3 4 4 4 2" xfId="23266"/>
    <cellStyle name="Normal 4 3 4 4 4 2 2" xfId="23267"/>
    <cellStyle name="Normal 4 3 4 4 4 2 2 2" xfId="23268"/>
    <cellStyle name="Normal 4 3 4 4 4 2 3" xfId="23269"/>
    <cellStyle name="Normal 4 3 4 4 4 2 3 2" xfId="23270"/>
    <cellStyle name="Normal 4 3 4 4 4 2 4" xfId="23271"/>
    <cellStyle name="Normal 4 3 4 4 4 3" xfId="23272"/>
    <cellStyle name="Normal 4 3 4 4 4 3 2" xfId="23273"/>
    <cellStyle name="Normal 4 3 4 4 4 3 2 2" xfId="23274"/>
    <cellStyle name="Normal 4 3 4 4 4 3 3" xfId="23275"/>
    <cellStyle name="Normal 4 3 4 4 4 4" xfId="23276"/>
    <cellStyle name="Normal 4 3 4 4 4 4 2" xfId="23277"/>
    <cellStyle name="Normal 4 3 4 4 4 5" xfId="23278"/>
    <cellStyle name="Normal 4 3 4 4 4 5 2" xfId="23279"/>
    <cellStyle name="Normal 4 3 4 4 4 6" xfId="23280"/>
    <cellStyle name="Normal 4 3 4 4 5" xfId="23281"/>
    <cellStyle name="Normal 4 3 4 4 5 2" xfId="23282"/>
    <cellStyle name="Normal 4 3 4 4 5 2 2" xfId="23283"/>
    <cellStyle name="Normal 4 3 4 4 5 3" xfId="23284"/>
    <cellStyle name="Normal 4 3 4 4 5 3 2" xfId="23285"/>
    <cellStyle name="Normal 4 3 4 4 5 4" xfId="23286"/>
    <cellStyle name="Normal 4 3 4 4 6" xfId="23287"/>
    <cellStyle name="Normal 4 3 4 4 6 2" xfId="23288"/>
    <cellStyle name="Normal 4 3 4 4 6 2 2" xfId="23289"/>
    <cellStyle name="Normal 4 3 4 4 6 3" xfId="23290"/>
    <cellStyle name="Normal 4 3 4 4 7" xfId="23291"/>
    <cellStyle name="Normal 4 3 4 4 7 2" xfId="23292"/>
    <cellStyle name="Normal 4 3 4 4 8" xfId="23293"/>
    <cellStyle name="Normal 4 3 4 4 8 2" xfId="23294"/>
    <cellStyle name="Normal 4 3 4 4 9" xfId="23295"/>
    <cellStyle name="Normal 4 3 4 5" xfId="23296"/>
    <cellStyle name="Normal 4 3 4 5 2" xfId="23297"/>
    <cellStyle name="Normal 4 3 4 5 2 2" xfId="23298"/>
    <cellStyle name="Normal 4 3 4 5 2 2 2" xfId="23299"/>
    <cellStyle name="Normal 4 3 4 5 2 2 2 2" xfId="23300"/>
    <cellStyle name="Normal 4 3 4 5 2 2 3" xfId="23301"/>
    <cellStyle name="Normal 4 3 4 5 2 2 3 2" xfId="23302"/>
    <cellStyle name="Normal 4 3 4 5 2 2 4" xfId="23303"/>
    <cellStyle name="Normal 4 3 4 5 2 3" xfId="23304"/>
    <cellStyle name="Normal 4 3 4 5 2 3 2" xfId="23305"/>
    <cellStyle name="Normal 4 3 4 5 2 3 2 2" xfId="23306"/>
    <cellStyle name="Normal 4 3 4 5 2 3 3" xfId="23307"/>
    <cellStyle name="Normal 4 3 4 5 2 4" xfId="23308"/>
    <cellStyle name="Normal 4 3 4 5 2 4 2" xfId="23309"/>
    <cellStyle name="Normal 4 3 4 5 2 5" xfId="23310"/>
    <cellStyle name="Normal 4 3 4 5 2 5 2" xfId="23311"/>
    <cellStyle name="Normal 4 3 4 5 2 6" xfId="23312"/>
    <cellStyle name="Normal 4 3 4 5 3" xfId="23313"/>
    <cellStyle name="Normal 4 3 4 5 3 2" xfId="23314"/>
    <cellStyle name="Normal 4 3 4 5 3 2 2" xfId="23315"/>
    <cellStyle name="Normal 4 3 4 5 3 3" xfId="23316"/>
    <cellStyle name="Normal 4 3 4 5 3 3 2" xfId="23317"/>
    <cellStyle name="Normal 4 3 4 5 3 4" xfId="23318"/>
    <cellStyle name="Normal 4 3 4 5 4" xfId="23319"/>
    <cellStyle name="Normal 4 3 4 5 4 2" xfId="23320"/>
    <cellStyle name="Normal 4 3 4 5 4 2 2" xfId="23321"/>
    <cellStyle name="Normal 4 3 4 5 4 3" xfId="23322"/>
    <cellStyle name="Normal 4 3 4 5 5" xfId="23323"/>
    <cellStyle name="Normal 4 3 4 5 5 2" xfId="23324"/>
    <cellStyle name="Normal 4 3 4 5 6" xfId="23325"/>
    <cellStyle name="Normal 4 3 4 5 6 2" xfId="23326"/>
    <cellStyle name="Normal 4 3 4 5 7" xfId="23327"/>
    <cellStyle name="Normal 4 3 4 6" xfId="23328"/>
    <cellStyle name="Normal 4 3 4 6 2" xfId="23329"/>
    <cellStyle name="Normal 4 3 4 6 2 2" xfId="23330"/>
    <cellStyle name="Normal 4 3 4 6 2 2 2" xfId="23331"/>
    <cellStyle name="Normal 4 3 4 6 2 2 2 2" xfId="23332"/>
    <cellStyle name="Normal 4 3 4 6 2 2 3" xfId="23333"/>
    <cellStyle name="Normal 4 3 4 6 2 2 3 2" xfId="23334"/>
    <cellStyle name="Normal 4 3 4 6 2 2 4" xfId="23335"/>
    <cellStyle name="Normal 4 3 4 6 2 3" xfId="23336"/>
    <cellStyle name="Normal 4 3 4 6 2 3 2" xfId="23337"/>
    <cellStyle name="Normal 4 3 4 6 2 3 2 2" xfId="23338"/>
    <cellStyle name="Normal 4 3 4 6 2 3 3" xfId="23339"/>
    <cellStyle name="Normal 4 3 4 6 2 4" xfId="23340"/>
    <cellStyle name="Normal 4 3 4 6 2 4 2" xfId="23341"/>
    <cellStyle name="Normal 4 3 4 6 2 5" xfId="23342"/>
    <cellStyle name="Normal 4 3 4 6 2 5 2" xfId="23343"/>
    <cellStyle name="Normal 4 3 4 6 2 6" xfId="23344"/>
    <cellStyle name="Normal 4 3 4 6 3" xfId="23345"/>
    <cellStyle name="Normal 4 3 4 6 3 2" xfId="23346"/>
    <cellStyle name="Normal 4 3 4 6 3 2 2" xfId="23347"/>
    <cellStyle name="Normal 4 3 4 6 3 3" xfId="23348"/>
    <cellStyle name="Normal 4 3 4 6 3 3 2" xfId="23349"/>
    <cellStyle name="Normal 4 3 4 6 3 4" xfId="23350"/>
    <cellStyle name="Normal 4 3 4 6 4" xfId="23351"/>
    <cellStyle name="Normal 4 3 4 6 4 2" xfId="23352"/>
    <cellStyle name="Normal 4 3 4 6 4 2 2" xfId="23353"/>
    <cellStyle name="Normal 4 3 4 6 4 3" xfId="23354"/>
    <cellStyle name="Normal 4 3 4 6 5" xfId="23355"/>
    <cellStyle name="Normal 4 3 4 6 5 2" xfId="23356"/>
    <cellStyle name="Normal 4 3 4 6 6" xfId="23357"/>
    <cellStyle name="Normal 4 3 4 6 6 2" xfId="23358"/>
    <cellStyle name="Normal 4 3 4 6 7" xfId="23359"/>
    <cellStyle name="Normal 4 3 4 7" xfId="23360"/>
    <cellStyle name="Normal 4 3 4 7 2" xfId="23361"/>
    <cellStyle name="Normal 4 3 4 7 2 2" xfId="23362"/>
    <cellStyle name="Normal 4 3 4 7 2 2 2" xfId="23363"/>
    <cellStyle name="Normal 4 3 4 7 2 3" xfId="23364"/>
    <cellStyle name="Normal 4 3 4 7 2 3 2" xfId="23365"/>
    <cellStyle name="Normal 4 3 4 7 2 4" xfId="23366"/>
    <cellStyle name="Normal 4 3 4 7 3" xfId="23367"/>
    <cellStyle name="Normal 4 3 4 7 3 2" xfId="23368"/>
    <cellStyle name="Normal 4 3 4 7 3 2 2" xfId="23369"/>
    <cellStyle name="Normal 4 3 4 7 3 3" xfId="23370"/>
    <cellStyle name="Normal 4 3 4 7 4" xfId="23371"/>
    <cellStyle name="Normal 4 3 4 7 4 2" xfId="23372"/>
    <cellStyle name="Normal 4 3 4 7 5" xfId="23373"/>
    <cellStyle name="Normal 4 3 4 7 5 2" xfId="23374"/>
    <cellStyle name="Normal 4 3 4 7 6" xfId="23375"/>
    <cellStyle name="Normal 4 3 4 8" xfId="23376"/>
    <cellStyle name="Normal 4 3 4 8 2" xfId="23377"/>
    <cellStyle name="Normal 4 3 4 8 2 2" xfId="23378"/>
    <cellStyle name="Normal 4 3 4 8 3" xfId="23379"/>
    <cellStyle name="Normal 4 3 4 8 3 2" xfId="23380"/>
    <cellStyle name="Normal 4 3 4 8 4" xfId="23381"/>
    <cellStyle name="Normal 4 3 4 9" xfId="23382"/>
    <cellStyle name="Normal 4 3 4 9 2" xfId="23383"/>
    <cellStyle name="Normal 4 3 4 9 2 2" xfId="23384"/>
    <cellStyle name="Normal 4 3 4 9 3" xfId="23385"/>
    <cellStyle name="Normal 4 3 4 9 3 2" xfId="23386"/>
    <cellStyle name="Normal 4 3 4 9 4" xfId="23387"/>
    <cellStyle name="Normal 4 3 5" xfId="23388"/>
    <cellStyle name="Normal 4 3 5 10" xfId="23389"/>
    <cellStyle name="Normal 4 3 5 2" xfId="23390"/>
    <cellStyle name="Normal 4 3 5 2 2" xfId="23391"/>
    <cellStyle name="Normal 4 3 5 2 2 2" xfId="23392"/>
    <cellStyle name="Normal 4 3 5 2 2 2 2" xfId="23393"/>
    <cellStyle name="Normal 4 3 5 2 2 2 2 2" xfId="23394"/>
    <cellStyle name="Normal 4 3 5 2 2 2 2 2 2" xfId="23395"/>
    <cellStyle name="Normal 4 3 5 2 2 2 2 3" xfId="23396"/>
    <cellStyle name="Normal 4 3 5 2 2 2 2 3 2" xfId="23397"/>
    <cellStyle name="Normal 4 3 5 2 2 2 2 4" xfId="23398"/>
    <cellStyle name="Normal 4 3 5 2 2 2 3" xfId="23399"/>
    <cellStyle name="Normal 4 3 5 2 2 2 3 2" xfId="23400"/>
    <cellStyle name="Normal 4 3 5 2 2 2 3 2 2" xfId="23401"/>
    <cellStyle name="Normal 4 3 5 2 2 2 3 3" xfId="23402"/>
    <cellStyle name="Normal 4 3 5 2 2 2 4" xfId="23403"/>
    <cellStyle name="Normal 4 3 5 2 2 2 4 2" xfId="23404"/>
    <cellStyle name="Normal 4 3 5 2 2 2 5" xfId="23405"/>
    <cellStyle name="Normal 4 3 5 2 2 2 5 2" xfId="23406"/>
    <cellStyle name="Normal 4 3 5 2 2 2 6" xfId="23407"/>
    <cellStyle name="Normal 4 3 5 2 2 3" xfId="23408"/>
    <cellStyle name="Normal 4 3 5 2 2 3 2" xfId="23409"/>
    <cellStyle name="Normal 4 3 5 2 2 3 2 2" xfId="23410"/>
    <cellStyle name="Normal 4 3 5 2 2 3 3" xfId="23411"/>
    <cellStyle name="Normal 4 3 5 2 2 3 3 2" xfId="23412"/>
    <cellStyle name="Normal 4 3 5 2 2 3 4" xfId="23413"/>
    <cellStyle name="Normal 4 3 5 2 2 4" xfId="23414"/>
    <cellStyle name="Normal 4 3 5 2 2 4 2" xfId="23415"/>
    <cellStyle name="Normal 4 3 5 2 2 4 2 2" xfId="23416"/>
    <cellStyle name="Normal 4 3 5 2 2 4 3" xfId="23417"/>
    <cellStyle name="Normal 4 3 5 2 2 5" xfId="23418"/>
    <cellStyle name="Normal 4 3 5 2 2 5 2" xfId="23419"/>
    <cellStyle name="Normal 4 3 5 2 2 6" xfId="23420"/>
    <cellStyle name="Normal 4 3 5 2 2 6 2" xfId="23421"/>
    <cellStyle name="Normal 4 3 5 2 2 7" xfId="23422"/>
    <cellStyle name="Normal 4 3 5 2 3" xfId="23423"/>
    <cellStyle name="Normal 4 3 5 2 3 2" xfId="23424"/>
    <cellStyle name="Normal 4 3 5 2 3 2 2" xfId="23425"/>
    <cellStyle name="Normal 4 3 5 2 3 2 2 2" xfId="23426"/>
    <cellStyle name="Normal 4 3 5 2 3 2 2 2 2" xfId="23427"/>
    <cellStyle name="Normal 4 3 5 2 3 2 2 3" xfId="23428"/>
    <cellStyle name="Normal 4 3 5 2 3 2 2 3 2" xfId="23429"/>
    <cellStyle name="Normal 4 3 5 2 3 2 2 4" xfId="23430"/>
    <cellStyle name="Normal 4 3 5 2 3 2 3" xfId="23431"/>
    <cellStyle name="Normal 4 3 5 2 3 2 3 2" xfId="23432"/>
    <cellStyle name="Normal 4 3 5 2 3 2 3 2 2" xfId="23433"/>
    <cellStyle name="Normal 4 3 5 2 3 2 3 3" xfId="23434"/>
    <cellStyle name="Normal 4 3 5 2 3 2 4" xfId="23435"/>
    <cellStyle name="Normal 4 3 5 2 3 2 4 2" xfId="23436"/>
    <cellStyle name="Normal 4 3 5 2 3 2 5" xfId="23437"/>
    <cellStyle name="Normal 4 3 5 2 3 2 5 2" xfId="23438"/>
    <cellStyle name="Normal 4 3 5 2 3 2 6" xfId="23439"/>
    <cellStyle name="Normal 4 3 5 2 3 3" xfId="23440"/>
    <cellStyle name="Normal 4 3 5 2 3 3 2" xfId="23441"/>
    <cellStyle name="Normal 4 3 5 2 3 3 2 2" xfId="23442"/>
    <cellStyle name="Normal 4 3 5 2 3 3 3" xfId="23443"/>
    <cellStyle name="Normal 4 3 5 2 3 3 3 2" xfId="23444"/>
    <cellStyle name="Normal 4 3 5 2 3 3 4" xfId="23445"/>
    <cellStyle name="Normal 4 3 5 2 3 4" xfId="23446"/>
    <cellStyle name="Normal 4 3 5 2 3 4 2" xfId="23447"/>
    <cellStyle name="Normal 4 3 5 2 3 4 2 2" xfId="23448"/>
    <cellStyle name="Normal 4 3 5 2 3 4 3" xfId="23449"/>
    <cellStyle name="Normal 4 3 5 2 3 5" xfId="23450"/>
    <cellStyle name="Normal 4 3 5 2 3 5 2" xfId="23451"/>
    <cellStyle name="Normal 4 3 5 2 3 6" xfId="23452"/>
    <cellStyle name="Normal 4 3 5 2 3 6 2" xfId="23453"/>
    <cellStyle name="Normal 4 3 5 2 3 7" xfId="23454"/>
    <cellStyle name="Normal 4 3 5 2 4" xfId="23455"/>
    <cellStyle name="Normal 4 3 5 2 4 2" xfId="23456"/>
    <cellStyle name="Normal 4 3 5 2 4 2 2" xfId="23457"/>
    <cellStyle name="Normal 4 3 5 2 4 2 2 2" xfId="23458"/>
    <cellStyle name="Normal 4 3 5 2 4 2 3" xfId="23459"/>
    <cellStyle name="Normal 4 3 5 2 4 2 3 2" xfId="23460"/>
    <cellStyle name="Normal 4 3 5 2 4 2 4" xfId="23461"/>
    <cellStyle name="Normal 4 3 5 2 4 3" xfId="23462"/>
    <cellStyle name="Normal 4 3 5 2 4 3 2" xfId="23463"/>
    <cellStyle name="Normal 4 3 5 2 4 3 2 2" xfId="23464"/>
    <cellStyle name="Normal 4 3 5 2 4 3 3" xfId="23465"/>
    <cellStyle name="Normal 4 3 5 2 4 4" xfId="23466"/>
    <cellStyle name="Normal 4 3 5 2 4 4 2" xfId="23467"/>
    <cellStyle name="Normal 4 3 5 2 4 5" xfId="23468"/>
    <cellStyle name="Normal 4 3 5 2 4 5 2" xfId="23469"/>
    <cellStyle name="Normal 4 3 5 2 4 6" xfId="23470"/>
    <cellStyle name="Normal 4 3 5 2 5" xfId="23471"/>
    <cellStyle name="Normal 4 3 5 2 5 2" xfId="23472"/>
    <cellStyle name="Normal 4 3 5 2 5 2 2" xfId="23473"/>
    <cellStyle name="Normal 4 3 5 2 5 3" xfId="23474"/>
    <cellStyle name="Normal 4 3 5 2 5 3 2" xfId="23475"/>
    <cellStyle name="Normal 4 3 5 2 5 4" xfId="23476"/>
    <cellStyle name="Normal 4 3 5 2 6" xfId="23477"/>
    <cellStyle name="Normal 4 3 5 2 6 2" xfId="23478"/>
    <cellStyle name="Normal 4 3 5 2 6 2 2" xfId="23479"/>
    <cellStyle name="Normal 4 3 5 2 6 3" xfId="23480"/>
    <cellStyle name="Normal 4 3 5 2 7" xfId="23481"/>
    <cellStyle name="Normal 4 3 5 2 7 2" xfId="23482"/>
    <cellStyle name="Normal 4 3 5 2 8" xfId="23483"/>
    <cellStyle name="Normal 4 3 5 2 8 2" xfId="23484"/>
    <cellStyle name="Normal 4 3 5 2 9" xfId="23485"/>
    <cellStyle name="Normal 4 3 5 3" xfId="23486"/>
    <cellStyle name="Normal 4 3 5 3 2" xfId="23487"/>
    <cellStyle name="Normal 4 3 5 3 2 2" xfId="23488"/>
    <cellStyle name="Normal 4 3 5 3 2 2 2" xfId="23489"/>
    <cellStyle name="Normal 4 3 5 3 2 2 2 2" xfId="23490"/>
    <cellStyle name="Normal 4 3 5 3 2 2 3" xfId="23491"/>
    <cellStyle name="Normal 4 3 5 3 2 2 3 2" xfId="23492"/>
    <cellStyle name="Normal 4 3 5 3 2 2 4" xfId="23493"/>
    <cellStyle name="Normal 4 3 5 3 2 3" xfId="23494"/>
    <cellStyle name="Normal 4 3 5 3 2 3 2" xfId="23495"/>
    <cellStyle name="Normal 4 3 5 3 2 3 2 2" xfId="23496"/>
    <cellStyle name="Normal 4 3 5 3 2 3 3" xfId="23497"/>
    <cellStyle name="Normal 4 3 5 3 2 4" xfId="23498"/>
    <cellStyle name="Normal 4 3 5 3 2 4 2" xfId="23499"/>
    <cellStyle name="Normal 4 3 5 3 2 5" xfId="23500"/>
    <cellStyle name="Normal 4 3 5 3 2 5 2" xfId="23501"/>
    <cellStyle name="Normal 4 3 5 3 2 6" xfId="23502"/>
    <cellStyle name="Normal 4 3 5 3 3" xfId="23503"/>
    <cellStyle name="Normal 4 3 5 3 3 2" xfId="23504"/>
    <cellStyle name="Normal 4 3 5 3 3 2 2" xfId="23505"/>
    <cellStyle name="Normal 4 3 5 3 3 3" xfId="23506"/>
    <cellStyle name="Normal 4 3 5 3 3 3 2" xfId="23507"/>
    <cellStyle name="Normal 4 3 5 3 3 4" xfId="23508"/>
    <cellStyle name="Normal 4 3 5 3 4" xfId="23509"/>
    <cellStyle name="Normal 4 3 5 3 4 2" xfId="23510"/>
    <cellStyle name="Normal 4 3 5 3 4 2 2" xfId="23511"/>
    <cellStyle name="Normal 4 3 5 3 4 3" xfId="23512"/>
    <cellStyle name="Normal 4 3 5 3 5" xfId="23513"/>
    <cellStyle name="Normal 4 3 5 3 5 2" xfId="23514"/>
    <cellStyle name="Normal 4 3 5 3 6" xfId="23515"/>
    <cellStyle name="Normal 4 3 5 3 6 2" xfId="23516"/>
    <cellStyle name="Normal 4 3 5 3 7" xfId="23517"/>
    <cellStyle name="Normal 4 3 5 4" xfId="23518"/>
    <cellStyle name="Normal 4 3 5 4 2" xfId="23519"/>
    <cellStyle name="Normal 4 3 5 4 2 2" xfId="23520"/>
    <cellStyle name="Normal 4 3 5 4 2 2 2" xfId="23521"/>
    <cellStyle name="Normal 4 3 5 4 2 2 2 2" xfId="23522"/>
    <cellStyle name="Normal 4 3 5 4 2 2 3" xfId="23523"/>
    <cellStyle name="Normal 4 3 5 4 2 2 3 2" xfId="23524"/>
    <cellStyle name="Normal 4 3 5 4 2 2 4" xfId="23525"/>
    <cellStyle name="Normal 4 3 5 4 2 3" xfId="23526"/>
    <cellStyle name="Normal 4 3 5 4 2 3 2" xfId="23527"/>
    <cellStyle name="Normal 4 3 5 4 2 3 2 2" xfId="23528"/>
    <cellStyle name="Normal 4 3 5 4 2 3 3" xfId="23529"/>
    <cellStyle name="Normal 4 3 5 4 2 4" xfId="23530"/>
    <cellStyle name="Normal 4 3 5 4 2 4 2" xfId="23531"/>
    <cellStyle name="Normal 4 3 5 4 2 5" xfId="23532"/>
    <cellStyle name="Normal 4 3 5 4 2 5 2" xfId="23533"/>
    <cellStyle name="Normal 4 3 5 4 2 6" xfId="23534"/>
    <cellStyle name="Normal 4 3 5 4 3" xfId="23535"/>
    <cellStyle name="Normal 4 3 5 4 3 2" xfId="23536"/>
    <cellStyle name="Normal 4 3 5 4 3 2 2" xfId="23537"/>
    <cellStyle name="Normal 4 3 5 4 3 3" xfId="23538"/>
    <cellStyle name="Normal 4 3 5 4 3 3 2" xfId="23539"/>
    <cellStyle name="Normal 4 3 5 4 3 4" xfId="23540"/>
    <cellStyle name="Normal 4 3 5 4 4" xfId="23541"/>
    <cellStyle name="Normal 4 3 5 4 4 2" xfId="23542"/>
    <cellStyle name="Normal 4 3 5 4 4 2 2" xfId="23543"/>
    <cellStyle name="Normal 4 3 5 4 4 3" xfId="23544"/>
    <cellStyle name="Normal 4 3 5 4 5" xfId="23545"/>
    <cellStyle name="Normal 4 3 5 4 5 2" xfId="23546"/>
    <cellStyle name="Normal 4 3 5 4 6" xfId="23547"/>
    <cellStyle name="Normal 4 3 5 4 6 2" xfId="23548"/>
    <cellStyle name="Normal 4 3 5 4 7" xfId="23549"/>
    <cellStyle name="Normal 4 3 5 5" xfId="23550"/>
    <cellStyle name="Normal 4 3 5 5 2" xfId="23551"/>
    <cellStyle name="Normal 4 3 5 5 2 2" xfId="23552"/>
    <cellStyle name="Normal 4 3 5 5 2 2 2" xfId="23553"/>
    <cellStyle name="Normal 4 3 5 5 2 3" xfId="23554"/>
    <cellStyle name="Normal 4 3 5 5 2 3 2" xfId="23555"/>
    <cellStyle name="Normal 4 3 5 5 2 4" xfId="23556"/>
    <cellStyle name="Normal 4 3 5 5 3" xfId="23557"/>
    <cellStyle name="Normal 4 3 5 5 3 2" xfId="23558"/>
    <cellStyle name="Normal 4 3 5 5 3 2 2" xfId="23559"/>
    <cellStyle name="Normal 4 3 5 5 3 3" xfId="23560"/>
    <cellStyle name="Normal 4 3 5 5 4" xfId="23561"/>
    <cellStyle name="Normal 4 3 5 5 4 2" xfId="23562"/>
    <cellStyle name="Normal 4 3 5 5 5" xfId="23563"/>
    <cellStyle name="Normal 4 3 5 5 5 2" xfId="23564"/>
    <cellStyle name="Normal 4 3 5 5 6" xfId="23565"/>
    <cellStyle name="Normal 4 3 5 6" xfId="23566"/>
    <cellStyle name="Normal 4 3 5 6 2" xfId="23567"/>
    <cellStyle name="Normal 4 3 5 6 2 2" xfId="23568"/>
    <cellStyle name="Normal 4 3 5 6 3" xfId="23569"/>
    <cellStyle name="Normal 4 3 5 6 3 2" xfId="23570"/>
    <cellStyle name="Normal 4 3 5 6 4" xfId="23571"/>
    <cellStyle name="Normal 4 3 5 7" xfId="23572"/>
    <cellStyle name="Normal 4 3 5 7 2" xfId="23573"/>
    <cellStyle name="Normal 4 3 5 7 2 2" xfId="23574"/>
    <cellStyle name="Normal 4 3 5 7 3" xfId="23575"/>
    <cellStyle name="Normal 4 3 5 8" xfId="23576"/>
    <cellStyle name="Normal 4 3 5 8 2" xfId="23577"/>
    <cellStyle name="Normal 4 3 5 9" xfId="23578"/>
    <cellStyle name="Normal 4 3 5 9 2" xfId="23579"/>
    <cellStyle name="Normal 4 3 6" xfId="23580"/>
    <cellStyle name="Normal 4 3 6 10" xfId="23581"/>
    <cellStyle name="Normal 4 3 6 2" xfId="23582"/>
    <cellStyle name="Normal 4 3 6 2 2" xfId="23583"/>
    <cellStyle name="Normal 4 3 6 2 2 2" xfId="23584"/>
    <cellStyle name="Normal 4 3 6 2 2 2 2" xfId="23585"/>
    <cellStyle name="Normal 4 3 6 2 2 2 2 2" xfId="23586"/>
    <cellStyle name="Normal 4 3 6 2 2 2 2 2 2" xfId="23587"/>
    <cellStyle name="Normal 4 3 6 2 2 2 2 3" xfId="23588"/>
    <cellStyle name="Normal 4 3 6 2 2 2 2 3 2" xfId="23589"/>
    <cellStyle name="Normal 4 3 6 2 2 2 2 4" xfId="23590"/>
    <cellStyle name="Normal 4 3 6 2 2 2 3" xfId="23591"/>
    <cellStyle name="Normal 4 3 6 2 2 2 3 2" xfId="23592"/>
    <cellStyle name="Normal 4 3 6 2 2 2 3 2 2" xfId="23593"/>
    <cellStyle name="Normal 4 3 6 2 2 2 3 3" xfId="23594"/>
    <cellStyle name="Normal 4 3 6 2 2 2 4" xfId="23595"/>
    <cellStyle name="Normal 4 3 6 2 2 2 4 2" xfId="23596"/>
    <cellStyle name="Normal 4 3 6 2 2 2 5" xfId="23597"/>
    <cellStyle name="Normal 4 3 6 2 2 2 5 2" xfId="23598"/>
    <cellStyle name="Normal 4 3 6 2 2 2 6" xfId="23599"/>
    <cellStyle name="Normal 4 3 6 2 2 3" xfId="23600"/>
    <cellStyle name="Normal 4 3 6 2 2 3 2" xfId="23601"/>
    <cellStyle name="Normal 4 3 6 2 2 3 2 2" xfId="23602"/>
    <cellStyle name="Normal 4 3 6 2 2 3 3" xfId="23603"/>
    <cellStyle name="Normal 4 3 6 2 2 3 3 2" xfId="23604"/>
    <cellStyle name="Normal 4 3 6 2 2 3 4" xfId="23605"/>
    <cellStyle name="Normal 4 3 6 2 2 4" xfId="23606"/>
    <cellStyle name="Normal 4 3 6 2 2 4 2" xfId="23607"/>
    <cellStyle name="Normal 4 3 6 2 2 4 2 2" xfId="23608"/>
    <cellStyle name="Normal 4 3 6 2 2 4 3" xfId="23609"/>
    <cellStyle name="Normal 4 3 6 2 2 5" xfId="23610"/>
    <cellStyle name="Normal 4 3 6 2 2 5 2" xfId="23611"/>
    <cellStyle name="Normal 4 3 6 2 2 6" xfId="23612"/>
    <cellStyle name="Normal 4 3 6 2 2 6 2" xfId="23613"/>
    <cellStyle name="Normal 4 3 6 2 2 7" xfId="23614"/>
    <cellStyle name="Normal 4 3 6 2 3" xfId="23615"/>
    <cellStyle name="Normal 4 3 6 2 3 2" xfId="23616"/>
    <cellStyle name="Normal 4 3 6 2 3 2 2" xfId="23617"/>
    <cellStyle name="Normal 4 3 6 2 3 2 2 2" xfId="23618"/>
    <cellStyle name="Normal 4 3 6 2 3 2 2 2 2" xfId="23619"/>
    <cellStyle name="Normal 4 3 6 2 3 2 2 3" xfId="23620"/>
    <cellStyle name="Normal 4 3 6 2 3 2 2 3 2" xfId="23621"/>
    <cellStyle name="Normal 4 3 6 2 3 2 2 4" xfId="23622"/>
    <cellStyle name="Normal 4 3 6 2 3 2 3" xfId="23623"/>
    <cellStyle name="Normal 4 3 6 2 3 2 3 2" xfId="23624"/>
    <cellStyle name="Normal 4 3 6 2 3 2 3 2 2" xfId="23625"/>
    <cellStyle name="Normal 4 3 6 2 3 2 3 3" xfId="23626"/>
    <cellStyle name="Normal 4 3 6 2 3 2 4" xfId="23627"/>
    <cellStyle name="Normal 4 3 6 2 3 2 4 2" xfId="23628"/>
    <cellStyle name="Normal 4 3 6 2 3 2 5" xfId="23629"/>
    <cellStyle name="Normal 4 3 6 2 3 2 5 2" xfId="23630"/>
    <cellStyle name="Normal 4 3 6 2 3 2 6" xfId="23631"/>
    <cellStyle name="Normal 4 3 6 2 3 3" xfId="23632"/>
    <cellStyle name="Normal 4 3 6 2 3 3 2" xfId="23633"/>
    <cellStyle name="Normal 4 3 6 2 3 3 2 2" xfId="23634"/>
    <cellStyle name="Normal 4 3 6 2 3 3 3" xfId="23635"/>
    <cellStyle name="Normal 4 3 6 2 3 3 3 2" xfId="23636"/>
    <cellStyle name="Normal 4 3 6 2 3 3 4" xfId="23637"/>
    <cellStyle name="Normal 4 3 6 2 3 4" xfId="23638"/>
    <cellStyle name="Normal 4 3 6 2 3 4 2" xfId="23639"/>
    <cellStyle name="Normal 4 3 6 2 3 4 2 2" xfId="23640"/>
    <cellStyle name="Normal 4 3 6 2 3 4 3" xfId="23641"/>
    <cellStyle name="Normal 4 3 6 2 3 5" xfId="23642"/>
    <cellStyle name="Normal 4 3 6 2 3 5 2" xfId="23643"/>
    <cellStyle name="Normal 4 3 6 2 3 6" xfId="23644"/>
    <cellStyle name="Normal 4 3 6 2 3 6 2" xfId="23645"/>
    <cellStyle name="Normal 4 3 6 2 3 7" xfId="23646"/>
    <cellStyle name="Normal 4 3 6 2 4" xfId="23647"/>
    <cellStyle name="Normal 4 3 6 2 4 2" xfId="23648"/>
    <cellStyle name="Normal 4 3 6 2 4 2 2" xfId="23649"/>
    <cellStyle name="Normal 4 3 6 2 4 2 2 2" xfId="23650"/>
    <cellStyle name="Normal 4 3 6 2 4 2 3" xfId="23651"/>
    <cellStyle name="Normal 4 3 6 2 4 2 3 2" xfId="23652"/>
    <cellStyle name="Normal 4 3 6 2 4 2 4" xfId="23653"/>
    <cellStyle name="Normal 4 3 6 2 4 3" xfId="23654"/>
    <cellStyle name="Normal 4 3 6 2 4 3 2" xfId="23655"/>
    <cellStyle name="Normal 4 3 6 2 4 3 2 2" xfId="23656"/>
    <cellStyle name="Normal 4 3 6 2 4 3 3" xfId="23657"/>
    <cellStyle name="Normal 4 3 6 2 4 4" xfId="23658"/>
    <cellStyle name="Normal 4 3 6 2 4 4 2" xfId="23659"/>
    <cellStyle name="Normal 4 3 6 2 4 5" xfId="23660"/>
    <cellStyle name="Normal 4 3 6 2 4 5 2" xfId="23661"/>
    <cellStyle name="Normal 4 3 6 2 4 6" xfId="23662"/>
    <cellStyle name="Normal 4 3 6 2 5" xfId="23663"/>
    <cellStyle name="Normal 4 3 6 2 5 2" xfId="23664"/>
    <cellStyle name="Normal 4 3 6 2 5 2 2" xfId="23665"/>
    <cellStyle name="Normal 4 3 6 2 5 3" xfId="23666"/>
    <cellStyle name="Normal 4 3 6 2 5 3 2" xfId="23667"/>
    <cellStyle name="Normal 4 3 6 2 5 4" xfId="23668"/>
    <cellStyle name="Normal 4 3 6 2 6" xfId="23669"/>
    <cellStyle name="Normal 4 3 6 2 6 2" xfId="23670"/>
    <cellStyle name="Normal 4 3 6 2 6 2 2" xfId="23671"/>
    <cellStyle name="Normal 4 3 6 2 6 3" xfId="23672"/>
    <cellStyle name="Normal 4 3 6 2 7" xfId="23673"/>
    <cellStyle name="Normal 4 3 6 2 7 2" xfId="23674"/>
    <cellStyle name="Normal 4 3 6 2 8" xfId="23675"/>
    <cellStyle name="Normal 4 3 6 2 8 2" xfId="23676"/>
    <cellStyle name="Normal 4 3 6 2 9" xfId="23677"/>
    <cellStyle name="Normal 4 3 6 3" xfId="23678"/>
    <cellStyle name="Normal 4 3 6 3 2" xfId="23679"/>
    <cellStyle name="Normal 4 3 6 3 2 2" xfId="23680"/>
    <cellStyle name="Normal 4 3 6 3 2 2 2" xfId="23681"/>
    <cellStyle name="Normal 4 3 6 3 2 2 2 2" xfId="23682"/>
    <cellStyle name="Normal 4 3 6 3 2 2 3" xfId="23683"/>
    <cellStyle name="Normal 4 3 6 3 2 2 3 2" xfId="23684"/>
    <cellStyle name="Normal 4 3 6 3 2 2 4" xfId="23685"/>
    <cellStyle name="Normal 4 3 6 3 2 3" xfId="23686"/>
    <cellStyle name="Normal 4 3 6 3 2 3 2" xfId="23687"/>
    <cellStyle name="Normal 4 3 6 3 2 3 2 2" xfId="23688"/>
    <cellStyle name="Normal 4 3 6 3 2 3 3" xfId="23689"/>
    <cellStyle name="Normal 4 3 6 3 2 4" xfId="23690"/>
    <cellStyle name="Normal 4 3 6 3 2 4 2" xfId="23691"/>
    <cellStyle name="Normal 4 3 6 3 2 5" xfId="23692"/>
    <cellStyle name="Normal 4 3 6 3 2 5 2" xfId="23693"/>
    <cellStyle name="Normal 4 3 6 3 2 6" xfId="23694"/>
    <cellStyle name="Normal 4 3 6 3 3" xfId="23695"/>
    <cellStyle name="Normal 4 3 6 3 3 2" xfId="23696"/>
    <cellStyle name="Normal 4 3 6 3 3 2 2" xfId="23697"/>
    <cellStyle name="Normal 4 3 6 3 3 3" xfId="23698"/>
    <cellStyle name="Normal 4 3 6 3 3 3 2" xfId="23699"/>
    <cellStyle name="Normal 4 3 6 3 3 4" xfId="23700"/>
    <cellStyle name="Normal 4 3 6 3 4" xfId="23701"/>
    <cellStyle name="Normal 4 3 6 3 4 2" xfId="23702"/>
    <cellStyle name="Normal 4 3 6 3 4 2 2" xfId="23703"/>
    <cellStyle name="Normal 4 3 6 3 4 3" xfId="23704"/>
    <cellStyle name="Normal 4 3 6 3 5" xfId="23705"/>
    <cellStyle name="Normal 4 3 6 3 5 2" xfId="23706"/>
    <cellStyle name="Normal 4 3 6 3 6" xfId="23707"/>
    <cellStyle name="Normal 4 3 6 3 6 2" xfId="23708"/>
    <cellStyle name="Normal 4 3 6 3 7" xfId="23709"/>
    <cellStyle name="Normal 4 3 6 4" xfId="23710"/>
    <cellStyle name="Normal 4 3 6 4 2" xfId="23711"/>
    <cellStyle name="Normal 4 3 6 4 2 2" xfId="23712"/>
    <cellStyle name="Normal 4 3 6 4 2 2 2" xfId="23713"/>
    <cellStyle name="Normal 4 3 6 4 2 2 2 2" xfId="23714"/>
    <cellStyle name="Normal 4 3 6 4 2 2 3" xfId="23715"/>
    <cellStyle name="Normal 4 3 6 4 2 2 3 2" xfId="23716"/>
    <cellStyle name="Normal 4 3 6 4 2 2 4" xfId="23717"/>
    <cellStyle name="Normal 4 3 6 4 2 3" xfId="23718"/>
    <cellStyle name="Normal 4 3 6 4 2 3 2" xfId="23719"/>
    <cellStyle name="Normal 4 3 6 4 2 3 2 2" xfId="23720"/>
    <cellStyle name="Normal 4 3 6 4 2 3 3" xfId="23721"/>
    <cellStyle name="Normal 4 3 6 4 2 4" xfId="23722"/>
    <cellStyle name="Normal 4 3 6 4 2 4 2" xfId="23723"/>
    <cellStyle name="Normal 4 3 6 4 2 5" xfId="23724"/>
    <cellStyle name="Normal 4 3 6 4 2 5 2" xfId="23725"/>
    <cellStyle name="Normal 4 3 6 4 2 6" xfId="23726"/>
    <cellStyle name="Normal 4 3 6 4 3" xfId="23727"/>
    <cellStyle name="Normal 4 3 6 4 3 2" xfId="23728"/>
    <cellStyle name="Normal 4 3 6 4 3 2 2" xfId="23729"/>
    <cellStyle name="Normal 4 3 6 4 3 3" xfId="23730"/>
    <cellStyle name="Normal 4 3 6 4 3 3 2" xfId="23731"/>
    <cellStyle name="Normal 4 3 6 4 3 4" xfId="23732"/>
    <cellStyle name="Normal 4 3 6 4 4" xfId="23733"/>
    <cellStyle name="Normal 4 3 6 4 4 2" xfId="23734"/>
    <cellStyle name="Normal 4 3 6 4 4 2 2" xfId="23735"/>
    <cellStyle name="Normal 4 3 6 4 4 3" xfId="23736"/>
    <cellStyle name="Normal 4 3 6 4 5" xfId="23737"/>
    <cellStyle name="Normal 4 3 6 4 5 2" xfId="23738"/>
    <cellStyle name="Normal 4 3 6 4 6" xfId="23739"/>
    <cellStyle name="Normal 4 3 6 4 6 2" xfId="23740"/>
    <cellStyle name="Normal 4 3 6 4 7" xfId="23741"/>
    <cellStyle name="Normal 4 3 6 5" xfId="23742"/>
    <cellStyle name="Normal 4 3 6 5 2" xfId="23743"/>
    <cellStyle name="Normal 4 3 6 5 2 2" xfId="23744"/>
    <cellStyle name="Normal 4 3 6 5 2 2 2" xfId="23745"/>
    <cellStyle name="Normal 4 3 6 5 2 3" xfId="23746"/>
    <cellStyle name="Normal 4 3 6 5 2 3 2" xfId="23747"/>
    <cellStyle name="Normal 4 3 6 5 2 4" xfId="23748"/>
    <cellStyle name="Normal 4 3 6 5 3" xfId="23749"/>
    <cellStyle name="Normal 4 3 6 5 3 2" xfId="23750"/>
    <cellStyle name="Normal 4 3 6 5 3 2 2" xfId="23751"/>
    <cellStyle name="Normal 4 3 6 5 3 3" xfId="23752"/>
    <cellStyle name="Normal 4 3 6 5 4" xfId="23753"/>
    <cellStyle name="Normal 4 3 6 5 4 2" xfId="23754"/>
    <cellStyle name="Normal 4 3 6 5 5" xfId="23755"/>
    <cellStyle name="Normal 4 3 6 5 5 2" xfId="23756"/>
    <cellStyle name="Normal 4 3 6 5 6" xfId="23757"/>
    <cellStyle name="Normal 4 3 6 6" xfId="23758"/>
    <cellStyle name="Normal 4 3 6 6 2" xfId="23759"/>
    <cellStyle name="Normal 4 3 6 6 2 2" xfId="23760"/>
    <cellStyle name="Normal 4 3 6 6 3" xfId="23761"/>
    <cellStyle name="Normal 4 3 6 6 3 2" xfId="23762"/>
    <cellStyle name="Normal 4 3 6 6 4" xfId="23763"/>
    <cellStyle name="Normal 4 3 6 7" xfId="23764"/>
    <cellStyle name="Normal 4 3 6 7 2" xfId="23765"/>
    <cellStyle name="Normal 4 3 6 7 2 2" xfId="23766"/>
    <cellStyle name="Normal 4 3 6 7 3" xfId="23767"/>
    <cellStyle name="Normal 4 3 6 8" xfId="23768"/>
    <cellStyle name="Normal 4 3 6 8 2" xfId="23769"/>
    <cellStyle name="Normal 4 3 6 9" xfId="23770"/>
    <cellStyle name="Normal 4 3 6 9 2" xfId="23771"/>
    <cellStyle name="Normal 4 3 7" xfId="23772"/>
    <cellStyle name="Normal 4 3 7 2" xfId="23773"/>
    <cellStyle name="Normal 4 3 7 2 2" xfId="23774"/>
    <cellStyle name="Normal 4 3 7 2 2 2" xfId="23775"/>
    <cellStyle name="Normal 4 3 7 2 2 2 2" xfId="23776"/>
    <cellStyle name="Normal 4 3 7 2 2 2 2 2" xfId="23777"/>
    <cellStyle name="Normal 4 3 7 2 2 2 3" xfId="23778"/>
    <cellStyle name="Normal 4 3 7 2 2 2 3 2" xfId="23779"/>
    <cellStyle name="Normal 4 3 7 2 2 2 4" xfId="23780"/>
    <cellStyle name="Normal 4 3 7 2 2 3" xfId="23781"/>
    <cellStyle name="Normal 4 3 7 2 2 3 2" xfId="23782"/>
    <cellStyle name="Normal 4 3 7 2 2 3 2 2" xfId="23783"/>
    <cellStyle name="Normal 4 3 7 2 2 3 3" xfId="23784"/>
    <cellStyle name="Normal 4 3 7 2 2 4" xfId="23785"/>
    <cellStyle name="Normal 4 3 7 2 2 4 2" xfId="23786"/>
    <cellStyle name="Normal 4 3 7 2 2 5" xfId="23787"/>
    <cellStyle name="Normal 4 3 7 2 2 5 2" xfId="23788"/>
    <cellStyle name="Normal 4 3 7 2 2 6" xfId="23789"/>
    <cellStyle name="Normal 4 3 7 2 3" xfId="23790"/>
    <cellStyle name="Normal 4 3 7 2 3 2" xfId="23791"/>
    <cellStyle name="Normal 4 3 7 2 3 2 2" xfId="23792"/>
    <cellStyle name="Normal 4 3 7 2 3 3" xfId="23793"/>
    <cellStyle name="Normal 4 3 7 2 3 3 2" xfId="23794"/>
    <cellStyle name="Normal 4 3 7 2 3 4" xfId="23795"/>
    <cellStyle name="Normal 4 3 7 2 4" xfId="23796"/>
    <cellStyle name="Normal 4 3 7 2 4 2" xfId="23797"/>
    <cellStyle name="Normal 4 3 7 2 4 2 2" xfId="23798"/>
    <cellStyle name="Normal 4 3 7 2 4 3" xfId="23799"/>
    <cellStyle name="Normal 4 3 7 2 5" xfId="23800"/>
    <cellStyle name="Normal 4 3 7 2 5 2" xfId="23801"/>
    <cellStyle name="Normal 4 3 7 2 6" xfId="23802"/>
    <cellStyle name="Normal 4 3 7 2 6 2" xfId="23803"/>
    <cellStyle name="Normal 4 3 7 2 7" xfId="23804"/>
    <cellStyle name="Normal 4 3 7 3" xfId="23805"/>
    <cellStyle name="Normal 4 3 7 3 2" xfId="23806"/>
    <cellStyle name="Normal 4 3 7 3 2 2" xfId="23807"/>
    <cellStyle name="Normal 4 3 7 3 2 2 2" xfId="23808"/>
    <cellStyle name="Normal 4 3 7 3 2 2 2 2" xfId="23809"/>
    <cellStyle name="Normal 4 3 7 3 2 2 3" xfId="23810"/>
    <cellStyle name="Normal 4 3 7 3 2 2 3 2" xfId="23811"/>
    <cellStyle name="Normal 4 3 7 3 2 2 4" xfId="23812"/>
    <cellStyle name="Normal 4 3 7 3 2 3" xfId="23813"/>
    <cellStyle name="Normal 4 3 7 3 2 3 2" xfId="23814"/>
    <cellStyle name="Normal 4 3 7 3 2 3 2 2" xfId="23815"/>
    <cellStyle name="Normal 4 3 7 3 2 3 3" xfId="23816"/>
    <cellStyle name="Normal 4 3 7 3 2 4" xfId="23817"/>
    <cellStyle name="Normal 4 3 7 3 2 4 2" xfId="23818"/>
    <cellStyle name="Normal 4 3 7 3 2 5" xfId="23819"/>
    <cellStyle name="Normal 4 3 7 3 2 5 2" xfId="23820"/>
    <cellStyle name="Normal 4 3 7 3 2 6" xfId="23821"/>
    <cellStyle name="Normal 4 3 7 3 3" xfId="23822"/>
    <cellStyle name="Normal 4 3 7 3 3 2" xfId="23823"/>
    <cellStyle name="Normal 4 3 7 3 3 2 2" xfId="23824"/>
    <cellStyle name="Normal 4 3 7 3 3 3" xfId="23825"/>
    <cellStyle name="Normal 4 3 7 3 3 3 2" xfId="23826"/>
    <cellStyle name="Normal 4 3 7 3 3 4" xfId="23827"/>
    <cellStyle name="Normal 4 3 7 3 4" xfId="23828"/>
    <cellStyle name="Normal 4 3 7 3 4 2" xfId="23829"/>
    <cellStyle name="Normal 4 3 7 3 4 2 2" xfId="23830"/>
    <cellStyle name="Normal 4 3 7 3 4 3" xfId="23831"/>
    <cellStyle name="Normal 4 3 7 3 5" xfId="23832"/>
    <cellStyle name="Normal 4 3 7 3 5 2" xfId="23833"/>
    <cellStyle name="Normal 4 3 7 3 6" xfId="23834"/>
    <cellStyle name="Normal 4 3 7 3 6 2" xfId="23835"/>
    <cellStyle name="Normal 4 3 7 3 7" xfId="23836"/>
    <cellStyle name="Normal 4 3 7 4" xfId="23837"/>
    <cellStyle name="Normal 4 3 7 4 2" xfId="23838"/>
    <cellStyle name="Normal 4 3 7 4 2 2" xfId="23839"/>
    <cellStyle name="Normal 4 3 7 4 2 2 2" xfId="23840"/>
    <cellStyle name="Normal 4 3 7 4 2 3" xfId="23841"/>
    <cellStyle name="Normal 4 3 7 4 2 3 2" xfId="23842"/>
    <cellStyle name="Normal 4 3 7 4 2 4" xfId="23843"/>
    <cellStyle name="Normal 4 3 7 4 3" xfId="23844"/>
    <cellStyle name="Normal 4 3 7 4 3 2" xfId="23845"/>
    <cellStyle name="Normal 4 3 7 4 3 2 2" xfId="23846"/>
    <cellStyle name="Normal 4 3 7 4 3 3" xfId="23847"/>
    <cellStyle name="Normal 4 3 7 4 4" xfId="23848"/>
    <cellStyle name="Normal 4 3 7 4 4 2" xfId="23849"/>
    <cellStyle name="Normal 4 3 7 4 5" xfId="23850"/>
    <cellStyle name="Normal 4 3 7 4 5 2" xfId="23851"/>
    <cellStyle name="Normal 4 3 7 4 6" xfId="23852"/>
    <cellStyle name="Normal 4 3 7 5" xfId="23853"/>
    <cellStyle name="Normal 4 3 7 5 2" xfId="23854"/>
    <cellStyle name="Normal 4 3 7 5 2 2" xfId="23855"/>
    <cellStyle name="Normal 4 3 7 5 3" xfId="23856"/>
    <cellStyle name="Normal 4 3 7 5 3 2" xfId="23857"/>
    <cellStyle name="Normal 4 3 7 5 4" xfId="23858"/>
    <cellStyle name="Normal 4 3 7 6" xfId="23859"/>
    <cellStyle name="Normal 4 3 7 6 2" xfId="23860"/>
    <cellStyle name="Normal 4 3 7 6 2 2" xfId="23861"/>
    <cellStyle name="Normal 4 3 7 6 3" xfId="23862"/>
    <cellStyle name="Normal 4 3 7 7" xfId="23863"/>
    <cellStyle name="Normal 4 3 7 7 2" xfId="23864"/>
    <cellStyle name="Normal 4 3 7 8" xfId="23865"/>
    <cellStyle name="Normal 4 3 7 8 2" xfId="23866"/>
    <cellStyle name="Normal 4 3 7 9" xfId="23867"/>
    <cellStyle name="Normal 4 3 8" xfId="23868"/>
    <cellStyle name="Normal 4 3 8 2" xfId="23869"/>
    <cellStyle name="Normal 4 3 8 2 2" xfId="23870"/>
    <cellStyle name="Normal 4 3 8 2 2 2" xfId="23871"/>
    <cellStyle name="Normal 4 3 8 2 2 2 2" xfId="23872"/>
    <cellStyle name="Normal 4 3 8 2 2 3" xfId="23873"/>
    <cellStyle name="Normal 4 3 8 2 2 3 2" xfId="23874"/>
    <cellStyle name="Normal 4 3 8 2 2 4" xfId="23875"/>
    <cellStyle name="Normal 4 3 8 2 3" xfId="23876"/>
    <cellStyle name="Normal 4 3 8 2 3 2" xfId="23877"/>
    <cellStyle name="Normal 4 3 8 2 3 2 2" xfId="23878"/>
    <cellStyle name="Normal 4 3 8 2 3 3" xfId="23879"/>
    <cellStyle name="Normal 4 3 8 2 4" xfId="23880"/>
    <cellStyle name="Normal 4 3 8 2 4 2" xfId="23881"/>
    <cellStyle name="Normal 4 3 8 2 5" xfId="23882"/>
    <cellStyle name="Normal 4 3 8 2 5 2" xfId="23883"/>
    <cellStyle name="Normal 4 3 8 2 6" xfId="23884"/>
    <cellStyle name="Normal 4 3 8 3" xfId="23885"/>
    <cellStyle name="Normal 4 3 8 3 2" xfId="23886"/>
    <cellStyle name="Normal 4 3 8 3 2 2" xfId="23887"/>
    <cellStyle name="Normal 4 3 8 3 3" xfId="23888"/>
    <cellStyle name="Normal 4 3 8 3 3 2" xfId="23889"/>
    <cellStyle name="Normal 4 3 8 3 4" xfId="23890"/>
    <cellStyle name="Normal 4 3 8 4" xfId="23891"/>
    <cellStyle name="Normal 4 3 8 4 2" xfId="23892"/>
    <cellStyle name="Normal 4 3 8 4 2 2" xfId="23893"/>
    <cellStyle name="Normal 4 3 8 4 3" xfId="23894"/>
    <cellStyle name="Normal 4 3 8 5" xfId="23895"/>
    <cellStyle name="Normal 4 3 8 5 2" xfId="23896"/>
    <cellStyle name="Normal 4 3 8 6" xfId="23897"/>
    <cellStyle name="Normal 4 3 8 6 2" xfId="23898"/>
    <cellStyle name="Normal 4 3 8 7" xfId="23899"/>
    <cellStyle name="Normal 4 3 9" xfId="23900"/>
    <cellStyle name="Normal 4 3 9 2" xfId="23901"/>
    <cellStyle name="Normal 4 3 9 2 2" xfId="23902"/>
    <cellStyle name="Normal 4 3 9 2 2 2" xfId="23903"/>
    <cellStyle name="Normal 4 3 9 2 2 2 2" xfId="23904"/>
    <cellStyle name="Normal 4 3 9 2 2 3" xfId="23905"/>
    <cellStyle name="Normal 4 3 9 2 2 3 2" xfId="23906"/>
    <cellStyle name="Normal 4 3 9 2 2 4" xfId="23907"/>
    <cellStyle name="Normal 4 3 9 2 3" xfId="23908"/>
    <cellStyle name="Normal 4 3 9 2 3 2" xfId="23909"/>
    <cellStyle name="Normal 4 3 9 2 3 2 2" xfId="23910"/>
    <cellStyle name="Normal 4 3 9 2 3 3" xfId="23911"/>
    <cellStyle name="Normal 4 3 9 2 4" xfId="23912"/>
    <cellStyle name="Normal 4 3 9 2 4 2" xfId="23913"/>
    <cellStyle name="Normal 4 3 9 2 5" xfId="23914"/>
    <cellStyle name="Normal 4 3 9 2 5 2" xfId="23915"/>
    <cellStyle name="Normal 4 3 9 2 6" xfId="23916"/>
    <cellStyle name="Normal 4 3 9 3" xfId="23917"/>
    <cellStyle name="Normal 4 3 9 3 2" xfId="23918"/>
    <cellStyle name="Normal 4 3 9 3 2 2" xfId="23919"/>
    <cellStyle name="Normal 4 3 9 3 3" xfId="23920"/>
    <cellStyle name="Normal 4 3 9 3 3 2" xfId="23921"/>
    <cellStyle name="Normal 4 3 9 3 4" xfId="23922"/>
    <cellStyle name="Normal 4 3 9 4" xfId="23923"/>
    <cellStyle name="Normal 4 3 9 4 2" xfId="23924"/>
    <cellStyle name="Normal 4 3 9 4 2 2" xfId="23925"/>
    <cellStyle name="Normal 4 3 9 4 3" xfId="23926"/>
    <cellStyle name="Normal 4 3 9 5" xfId="23927"/>
    <cellStyle name="Normal 4 3 9 5 2" xfId="23928"/>
    <cellStyle name="Normal 4 3 9 6" xfId="23929"/>
    <cellStyle name="Normal 4 3 9 6 2" xfId="23930"/>
    <cellStyle name="Normal 4 3 9 7" xfId="23931"/>
    <cellStyle name="Normal 4 4" xfId="23932"/>
    <cellStyle name="Normal 4 4 10" xfId="23933"/>
    <cellStyle name="Normal 4 4 10 2" xfId="23934"/>
    <cellStyle name="Normal 4 4 10 2 2" xfId="23935"/>
    <cellStyle name="Normal 4 4 10 2 2 2" xfId="23936"/>
    <cellStyle name="Normal 4 4 10 2 3" xfId="23937"/>
    <cellStyle name="Normal 4 4 10 2 3 2" xfId="23938"/>
    <cellStyle name="Normal 4 4 10 2 4" xfId="23939"/>
    <cellStyle name="Normal 4 4 10 3" xfId="23940"/>
    <cellStyle name="Normal 4 4 10 3 2" xfId="23941"/>
    <cellStyle name="Normal 4 4 10 3 2 2" xfId="23942"/>
    <cellStyle name="Normal 4 4 10 3 3" xfId="23943"/>
    <cellStyle name="Normal 4 4 10 4" xfId="23944"/>
    <cellStyle name="Normal 4 4 10 4 2" xfId="23945"/>
    <cellStyle name="Normal 4 4 10 5" xfId="23946"/>
    <cellStyle name="Normal 4 4 10 5 2" xfId="23947"/>
    <cellStyle name="Normal 4 4 10 6" xfId="23948"/>
    <cellStyle name="Normal 4 4 11" xfId="23949"/>
    <cellStyle name="Normal 4 4 11 2" xfId="23950"/>
    <cellStyle name="Normal 4 4 11 2 2" xfId="23951"/>
    <cellStyle name="Normal 4 4 11 3" xfId="23952"/>
    <cellStyle name="Normal 4 4 11 3 2" xfId="23953"/>
    <cellStyle name="Normal 4 4 11 4" xfId="23954"/>
    <cellStyle name="Normal 4 4 12" xfId="23955"/>
    <cellStyle name="Normal 4 4 12 2" xfId="23956"/>
    <cellStyle name="Normal 4 4 12 2 2" xfId="23957"/>
    <cellStyle name="Normal 4 4 12 3" xfId="23958"/>
    <cellStyle name="Normal 4 4 12 3 2" xfId="23959"/>
    <cellStyle name="Normal 4 4 12 4" xfId="23960"/>
    <cellStyle name="Normal 4 4 13" xfId="23961"/>
    <cellStyle name="Normal 4 4 13 2" xfId="23962"/>
    <cellStyle name="Normal 4 4 14" xfId="23963"/>
    <cellStyle name="Normal 4 4 14 2" xfId="23964"/>
    <cellStyle name="Normal 4 4 15" xfId="23965"/>
    <cellStyle name="Normal 4 4 16" xfId="23966"/>
    <cellStyle name="Normal 4 4 2" xfId="23967"/>
    <cellStyle name="Normal 4 4 2 10" xfId="23968"/>
    <cellStyle name="Normal 4 4 2 10 2" xfId="23969"/>
    <cellStyle name="Normal 4 4 2 10 2 2" xfId="23970"/>
    <cellStyle name="Normal 4 4 2 10 3" xfId="23971"/>
    <cellStyle name="Normal 4 4 2 10 3 2" xfId="23972"/>
    <cellStyle name="Normal 4 4 2 10 4" xfId="23973"/>
    <cellStyle name="Normal 4 4 2 11" xfId="23974"/>
    <cellStyle name="Normal 4 4 2 11 2" xfId="23975"/>
    <cellStyle name="Normal 4 4 2 11 2 2" xfId="23976"/>
    <cellStyle name="Normal 4 4 2 11 3" xfId="23977"/>
    <cellStyle name="Normal 4 4 2 11 3 2" xfId="23978"/>
    <cellStyle name="Normal 4 4 2 11 4" xfId="23979"/>
    <cellStyle name="Normal 4 4 2 12" xfId="23980"/>
    <cellStyle name="Normal 4 4 2 12 2" xfId="23981"/>
    <cellStyle name="Normal 4 4 2 13" xfId="23982"/>
    <cellStyle name="Normal 4 4 2 13 2" xfId="23983"/>
    <cellStyle name="Normal 4 4 2 14" xfId="23984"/>
    <cellStyle name="Normal 4 4 2 2" xfId="23985"/>
    <cellStyle name="Normal 4 4 2 2 10" xfId="23986"/>
    <cellStyle name="Normal 4 4 2 2 10 2" xfId="23987"/>
    <cellStyle name="Normal 4 4 2 2 10 2 2" xfId="23988"/>
    <cellStyle name="Normal 4 4 2 2 10 3" xfId="23989"/>
    <cellStyle name="Normal 4 4 2 2 10 3 2" xfId="23990"/>
    <cellStyle name="Normal 4 4 2 2 10 4" xfId="23991"/>
    <cellStyle name="Normal 4 4 2 2 11" xfId="23992"/>
    <cellStyle name="Normal 4 4 2 2 11 2" xfId="23993"/>
    <cellStyle name="Normal 4 4 2 2 12" xfId="23994"/>
    <cellStyle name="Normal 4 4 2 2 12 2" xfId="23995"/>
    <cellStyle name="Normal 4 4 2 2 13" xfId="23996"/>
    <cellStyle name="Normal 4 4 2 2 2" xfId="23997"/>
    <cellStyle name="Normal 4 4 2 2 2 10" xfId="23998"/>
    <cellStyle name="Normal 4 4 2 2 2 10 2" xfId="23999"/>
    <cellStyle name="Normal 4 4 2 2 2 11" xfId="24000"/>
    <cellStyle name="Normal 4 4 2 2 2 11 2" xfId="24001"/>
    <cellStyle name="Normal 4 4 2 2 2 12" xfId="24002"/>
    <cellStyle name="Normal 4 4 2 2 2 2" xfId="24003"/>
    <cellStyle name="Normal 4 4 2 2 2 2 10" xfId="24004"/>
    <cellStyle name="Normal 4 4 2 2 2 2 2" xfId="24005"/>
    <cellStyle name="Normal 4 4 2 2 2 2 2 2" xfId="24006"/>
    <cellStyle name="Normal 4 4 2 2 2 2 2 2 2" xfId="24007"/>
    <cellStyle name="Normal 4 4 2 2 2 2 2 2 2 2" xfId="24008"/>
    <cellStyle name="Normal 4 4 2 2 2 2 2 2 2 2 2" xfId="24009"/>
    <cellStyle name="Normal 4 4 2 2 2 2 2 2 2 2 2 2" xfId="24010"/>
    <cellStyle name="Normal 4 4 2 2 2 2 2 2 2 2 3" xfId="24011"/>
    <cellStyle name="Normal 4 4 2 2 2 2 2 2 2 2 3 2" xfId="24012"/>
    <cellStyle name="Normal 4 4 2 2 2 2 2 2 2 2 4" xfId="24013"/>
    <cellStyle name="Normal 4 4 2 2 2 2 2 2 2 3" xfId="24014"/>
    <cellStyle name="Normal 4 4 2 2 2 2 2 2 2 3 2" xfId="24015"/>
    <cellStyle name="Normal 4 4 2 2 2 2 2 2 2 3 2 2" xfId="24016"/>
    <cellStyle name="Normal 4 4 2 2 2 2 2 2 2 3 3" xfId="24017"/>
    <cellStyle name="Normal 4 4 2 2 2 2 2 2 2 4" xfId="24018"/>
    <cellStyle name="Normal 4 4 2 2 2 2 2 2 2 4 2" xfId="24019"/>
    <cellStyle name="Normal 4 4 2 2 2 2 2 2 2 5" xfId="24020"/>
    <cellStyle name="Normal 4 4 2 2 2 2 2 2 2 5 2" xfId="24021"/>
    <cellStyle name="Normal 4 4 2 2 2 2 2 2 2 6" xfId="24022"/>
    <cellStyle name="Normal 4 4 2 2 2 2 2 2 3" xfId="24023"/>
    <cellStyle name="Normal 4 4 2 2 2 2 2 2 3 2" xfId="24024"/>
    <cellStyle name="Normal 4 4 2 2 2 2 2 2 3 2 2" xfId="24025"/>
    <cellStyle name="Normal 4 4 2 2 2 2 2 2 3 3" xfId="24026"/>
    <cellStyle name="Normal 4 4 2 2 2 2 2 2 3 3 2" xfId="24027"/>
    <cellStyle name="Normal 4 4 2 2 2 2 2 2 3 4" xfId="24028"/>
    <cellStyle name="Normal 4 4 2 2 2 2 2 2 4" xfId="24029"/>
    <cellStyle name="Normal 4 4 2 2 2 2 2 2 4 2" xfId="24030"/>
    <cellStyle name="Normal 4 4 2 2 2 2 2 2 4 2 2" xfId="24031"/>
    <cellStyle name="Normal 4 4 2 2 2 2 2 2 4 3" xfId="24032"/>
    <cellStyle name="Normal 4 4 2 2 2 2 2 2 5" xfId="24033"/>
    <cellStyle name="Normal 4 4 2 2 2 2 2 2 5 2" xfId="24034"/>
    <cellStyle name="Normal 4 4 2 2 2 2 2 2 6" xfId="24035"/>
    <cellStyle name="Normal 4 4 2 2 2 2 2 2 6 2" xfId="24036"/>
    <cellStyle name="Normal 4 4 2 2 2 2 2 2 7" xfId="24037"/>
    <cellStyle name="Normal 4 4 2 2 2 2 2 3" xfId="24038"/>
    <cellStyle name="Normal 4 4 2 2 2 2 2 3 2" xfId="24039"/>
    <cellStyle name="Normal 4 4 2 2 2 2 2 3 2 2" xfId="24040"/>
    <cellStyle name="Normal 4 4 2 2 2 2 2 3 2 2 2" xfId="24041"/>
    <cellStyle name="Normal 4 4 2 2 2 2 2 3 2 2 2 2" xfId="24042"/>
    <cellStyle name="Normal 4 4 2 2 2 2 2 3 2 2 3" xfId="24043"/>
    <cellStyle name="Normal 4 4 2 2 2 2 2 3 2 2 3 2" xfId="24044"/>
    <cellStyle name="Normal 4 4 2 2 2 2 2 3 2 2 4" xfId="24045"/>
    <cellStyle name="Normal 4 4 2 2 2 2 2 3 2 3" xfId="24046"/>
    <cellStyle name="Normal 4 4 2 2 2 2 2 3 2 3 2" xfId="24047"/>
    <cellStyle name="Normal 4 4 2 2 2 2 2 3 2 3 2 2" xfId="24048"/>
    <cellStyle name="Normal 4 4 2 2 2 2 2 3 2 3 3" xfId="24049"/>
    <cellStyle name="Normal 4 4 2 2 2 2 2 3 2 4" xfId="24050"/>
    <cellStyle name="Normal 4 4 2 2 2 2 2 3 2 4 2" xfId="24051"/>
    <cellStyle name="Normal 4 4 2 2 2 2 2 3 2 5" xfId="24052"/>
    <cellStyle name="Normal 4 4 2 2 2 2 2 3 2 5 2" xfId="24053"/>
    <cellStyle name="Normal 4 4 2 2 2 2 2 3 2 6" xfId="24054"/>
    <cellStyle name="Normal 4 4 2 2 2 2 2 3 3" xfId="24055"/>
    <cellStyle name="Normal 4 4 2 2 2 2 2 3 3 2" xfId="24056"/>
    <cellStyle name="Normal 4 4 2 2 2 2 2 3 3 2 2" xfId="24057"/>
    <cellStyle name="Normal 4 4 2 2 2 2 2 3 3 3" xfId="24058"/>
    <cellStyle name="Normal 4 4 2 2 2 2 2 3 3 3 2" xfId="24059"/>
    <cellStyle name="Normal 4 4 2 2 2 2 2 3 3 4" xfId="24060"/>
    <cellStyle name="Normal 4 4 2 2 2 2 2 3 4" xfId="24061"/>
    <cellStyle name="Normal 4 4 2 2 2 2 2 3 4 2" xfId="24062"/>
    <cellStyle name="Normal 4 4 2 2 2 2 2 3 4 2 2" xfId="24063"/>
    <cellStyle name="Normal 4 4 2 2 2 2 2 3 4 3" xfId="24064"/>
    <cellStyle name="Normal 4 4 2 2 2 2 2 3 5" xfId="24065"/>
    <cellStyle name="Normal 4 4 2 2 2 2 2 3 5 2" xfId="24066"/>
    <cellStyle name="Normal 4 4 2 2 2 2 2 3 6" xfId="24067"/>
    <cellStyle name="Normal 4 4 2 2 2 2 2 3 6 2" xfId="24068"/>
    <cellStyle name="Normal 4 4 2 2 2 2 2 3 7" xfId="24069"/>
    <cellStyle name="Normal 4 4 2 2 2 2 2 4" xfId="24070"/>
    <cellStyle name="Normal 4 4 2 2 2 2 2 4 2" xfId="24071"/>
    <cellStyle name="Normal 4 4 2 2 2 2 2 4 2 2" xfId="24072"/>
    <cellStyle name="Normal 4 4 2 2 2 2 2 4 2 2 2" xfId="24073"/>
    <cellStyle name="Normal 4 4 2 2 2 2 2 4 2 3" xfId="24074"/>
    <cellStyle name="Normal 4 4 2 2 2 2 2 4 2 3 2" xfId="24075"/>
    <cellStyle name="Normal 4 4 2 2 2 2 2 4 2 4" xfId="24076"/>
    <cellStyle name="Normal 4 4 2 2 2 2 2 4 3" xfId="24077"/>
    <cellStyle name="Normal 4 4 2 2 2 2 2 4 3 2" xfId="24078"/>
    <cellStyle name="Normal 4 4 2 2 2 2 2 4 3 2 2" xfId="24079"/>
    <cellStyle name="Normal 4 4 2 2 2 2 2 4 3 3" xfId="24080"/>
    <cellStyle name="Normal 4 4 2 2 2 2 2 4 4" xfId="24081"/>
    <cellStyle name="Normal 4 4 2 2 2 2 2 4 4 2" xfId="24082"/>
    <cellStyle name="Normal 4 4 2 2 2 2 2 4 5" xfId="24083"/>
    <cellStyle name="Normal 4 4 2 2 2 2 2 4 5 2" xfId="24084"/>
    <cellStyle name="Normal 4 4 2 2 2 2 2 4 6" xfId="24085"/>
    <cellStyle name="Normal 4 4 2 2 2 2 2 5" xfId="24086"/>
    <cellStyle name="Normal 4 4 2 2 2 2 2 5 2" xfId="24087"/>
    <cellStyle name="Normal 4 4 2 2 2 2 2 5 2 2" xfId="24088"/>
    <cellStyle name="Normal 4 4 2 2 2 2 2 5 3" xfId="24089"/>
    <cellStyle name="Normal 4 4 2 2 2 2 2 5 3 2" xfId="24090"/>
    <cellStyle name="Normal 4 4 2 2 2 2 2 5 4" xfId="24091"/>
    <cellStyle name="Normal 4 4 2 2 2 2 2 6" xfId="24092"/>
    <cellStyle name="Normal 4 4 2 2 2 2 2 6 2" xfId="24093"/>
    <cellStyle name="Normal 4 4 2 2 2 2 2 6 2 2" xfId="24094"/>
    <cellStyle name="Normal 4 4 2 2 2 2 2 6 3" xfId="24095"/>
    <cellStyle name="Normal 4 4 2 2 2 2 2 7" xfId="24096"/>
    <cellStyle name="Normal 4 4 2 2 2 2 2 7 2" xfId="24097"/>
    <cellStyle name="Normal 4 4 2 2 2 2 2 8" xfId="24098"/>
    <cellStyle name="Normal 4 4 2 2 2 2 2 8 2" xfId="24099"/>
    <cellStyle name="Normal 4 4 2 2 2 2 2 9" xfId="24100"/>
    <cellStyle name="Normal 4 4 2 2 2 2 3" xfId="24101"/>
    <cellStyle name="Normal 4 4 2 2 2 2 3 2" xfId="24102"/>
    <cellStyle name="Normal 4 4 2 2 2 2 3 2 2" xfId="24103"/>
    <cellStyle name="Normal 4 4 2 2 2 2 3 2 2 2" xfId="24104"/>
    <cellStyle name="Normal 4 4 2 2 2 2 3 2 2 2 2" xfId="24105"/>
    <cellStyle name="Normal 4 4 2 2 2 2 3 2 2 3" xfId="24106"/>
    <cellStyle name="Normal 4 4 2 2 2 2 3 2 2 3 2" xfId="24107"/>
    <cellStyle name="Normal 4 4 2 2 2 2 3 2 2 4" xfId="24108"/>
    <cellStyle name="Normal 4 4 2 2 2 2 3 2 3" xfId="24109"/>
    <cellStyle name="Normal 4 4 2 2 2 2 3 2 3 2" xfId="24110"/>
    <cellStyle name="Normal 4 4 2 2 2 2 3 2 3 2 2" xfId="24111"/>
    <cellStyle name="Normal 4 4 2 2 2 2 3 2 3 3" xfId="24112"/>
    <cellStyle name="Normal 4 4 2 2 2 2 3 2 4" xfId="24113"/>
    <cellStyle name="Normal 4 4 2 2 2 2 3 2 4 2" xfId="24114"/>
    <cellStyle name="Normal 4 4 2 2 2 2 3 2 5" xfId="24115"/>
    <cellStyle name="Normal 4 4 2 2 2 2 3 2 5 2" xfId="24116"/>
    <cellStyle name="Normal 4 4 2 2 2 2 3 2 6" xfId="24117"/>
    <cellStyle name="Normal 4 4 2 2 2 2 3 3" xfId="24118"/>
    <cellStyle name="Normal 4 4 2 2 2 2 3 3 2" xfId="24119"/>
    <cellStyle name="Normal 4 4 2 2 2 2 3 3 2 2" xfId="24120"/>
    <cellStyle name="Normal 4 4 2 2 2 2 3 3 3" xfId="24121"/>
    <cellStyle name="Normal 4 4 2 2 2 2 3 3 3 2" xfId="24122"/>
    <cellStyle name="Normal 4 4 2 2 2 2 3 3 4" xfId="24123"/>
    <cellStyle name="Normal 4 4 2 2 2 2 3 4" xfId="24124"/>
    <cellStyle name="Normal 4 4 2 2 2 2 3 4 2" xfId="24125"/>
    <cellStyle name="Normal 4 4 2 2 2 2 3 4 2 2" xfId="24126"/>
    <cellStyle name="Normal 4 4 2 2 2 2 3 4 3" xfId="24127"/>
    <cellStyle name="Normal 4 4 2 2 2 2 3 5" xfId="24128"/>
    <cellStyle name="Normal 4 4 2 2 2 2 3 5 2" xfId="24129"/>
    <cellStyle name="Normal 4 4 2 2 2 2 3 6" xfId="24130"/>
    <cellStyle name="Normal 4 4 2 2 2 2 3 6 2" xfId="24131"/>
    <cellStyle name="Normal 4 4 2 2 2 2 3 7" xfId="24132"/>
    <cellStyle name="Normal 4 4 2 2 2 2 4" xfId="24133"/>
    <cellStyle name="Normal 4 4 2 2 2 2 4 2" xfId="24134"/>
    <cellStyle name="Normal 4 4 2 2 2 2 4 2 2" xfId="24135"/>
    <cellStyle name="Normal 4 4 2 2 2 2 4 2 2 2" xfId="24136"/>
    <cellStyle name="Normal 4 4 2 2 2 2 4 2 2 2 2" xfId="24137"/>
    <cellStyle name="Normal 4 4 2 2 2 2 4 2 2 3" xfId="24138"/>
    <cellStyle name="Normal 4 4 2 2 2 2 4 2 2 3 2" xfId="24139"/>
    <cellStyle name="Normal 4 4 2 2 2 2 4 2 2 4" xfId="24140"/>
    <cellStyle name="Normal 4 4 2 2 2 2 4 2 3" xfId="24141"/>
    <cellStyle name="Normal 4 4 2 2 2 2 4 2 3 2" xfId="24142"/>
    <cellStyle name="Normal 4 4 2 2 2 2 4 2 3 2 2" xfId="24143"/>
    <cellStyle name="Normal 4 4 2 2 2 2 4 2 3 3" xfId="24144"/>
    <cellStyle name="Normal 4 4 2 2 2 2 4 2 4" xfId="24145"/>
    <cellStyle name="Normal 4 4 2 2 2 2 4 2 4 2" xfId="24146"/>
    <cellStyle name="Normal 4 4 2 2 2 2 4 2 5" xfId="24147"/>
    <cellStyle name="Normal 4 4 2 2 2 2 4 2 5 2" xfId="24148"/>
    <cellStyle name="Normal 4 4 2 2 2 2 4 2 6" xfId="24149"/>
    <cellStyle name="Normal 4 4 2 2 2 2 4 3" xfId="24150"/>
    <cellStyle name="Normal 4 4 2 2 2 2 4 3 2" xfId="24151"/>
    <cellStyle name="Normal 4 4 2 2 2 2 4 3 2 2" xfId="24152"/>
    <cellStyle name="Normal 4 4 2 2 2 2 4 3 3" xfId="24153"/>
    <cellStyle name="Normal 4 4 2 2 2 2 4 3 3 2" xfId="24154"/>
    <cellStyle name="Normal 4 4 2 2 2 2 4 3 4" xfId="24155"/>
    <cellStyle name="Normal 4 4 2 2 2 2 4 4" xfId="24156"/>
    <cellStyle name="Normal 4 4 2 2 2 2 4 4 2" xfId="24157"/>
    <cellStyle name="Normal 4 4 2 2 2 2 4 4 2 2" xfId="24158"/>
    <cellStyle name="Normal 4 4 2 2 2 2 4 4 3" xfId="24159"/>
    <cellStyle name="Normal 4 4 2 2 2 2 4 5" xfId="24160"/>
    <cellStyle name="Normal 4 4 2 2 2 2 4 5 2" xfId="24161"/>
    <cellStyle name="Normal 4 4 2 2 2 2 4 6" xfId="24162"/>
    <cellStyle name="Normal 4 4 2 2 2 2 4 6 2" xfId="24163"/>
    <cellStyle name="Normal 4 4 2 2 2 2 4 7" xfId="24164"/>
    <cellStyle name="Normal 4 4 2 2 2 2 5" xfId="24165"/>
    <cellStyle name="Normal 4 4 2 2 2 2 5 2" xfId="24166"/>
    <cellStyle name="Normal 4 4 2 2 2 2 5 2 2" xfId="24167"/>
    <cellStyle name="Normal 4 4 2 2 2 2 5 2 2 2" xfId="24168"/>
    <cellStyle name="Normal 4 4 2 2 2 2 5 2 3" xfId="24169"/>
    <cellStyle name="Normal 4 4 2 2 2 2 5 2 3 2" xfId="24170"/>
    <cellStyle name="Normal 4 4 2 2 2 2 5 2 4" xfId="24171"/>
    <cellStyle name="Normal 4 4 2 2 2 2 5 3" xfId="24172"/>
    <cellStyle name="Normal 4 4 2 2 2 2 5 3 2" xfId="24173"/>
    <cellStyle name="Normal 4 4 2 2 2 2 5 3 2 2" xfId="24174"/>
    <cellStyle name="Normal 4 4 2 2 2 2 5 3 3" xfId="24175"/>
    <cellStyle name="Normal 4 4 2 2 2 2 5 4" xfId="24176"/>
    <cellStyle name="Normal 4 4 2 2 2 2 5 4 2" xfId="24177"/>
    <cellStyle name="Normal 4 4 2 2 2 2 5 5" xfId="24178"/>
    <cellStyle name="Normal 4 4 2 2 2 2 5 5 2" xfId="24179"/>
    <cellStyle name="Normal 4 4 2 2 2 2 5 6" xfId="24180"/>
    <cellStyle name="Normal 4 4 2 2 2 2 6" xfId="24181"/>
    <cellStyle name="Normal 4 4 2 2 2 2 6 2" xfId="24182"/>
    <cellStyle name="Normal 4 4 2 2 2 2 6 2 2" xfId="24183"/>
    <cellStyle name="Normal 4 4 2 2 2 2 6 3" xfId="24184"/>
    <cellStyle name="Normal 4 4 2 2 2 2 6 3 2" xfId="24185"/>
    <cellStyle name="Normal 4 4 2 2 2 2 6 4" xfId="24186"/>
    <cellStyle name="Normal 4 4 2 2 2 2 7" xfId="24187"/>
    <cellStyle name="Normal 4 4 2 2 2 2 7 2" xfId="24188"/>
    <cellStyle name="Normal 4 4 2 2 2 2 7 2 2" xfId="24189"/>
    <cellStyle name="Normal 4 4 2 2 2 2 7 3" xfId="24190"/>
    <cellStyle name="Normal 4 4 2 2 2 2 8" xfId="24191"/>
    <cellStyle name="Normal 4 4 2 2 2 2 8 2" xfId="24192"/>
    <cellStyle name="Normal 4 4 2 2 2 2 9" xfId="24193"/>
    <cellStyle name="Normal 4 4 2 2 2 2 9 2" xfId="24194"/>
    <cellStyle name="Normal 4 4 2 2 2 3" xfId="24195"/>
    <cellStyle name="Normal 4 4 2 2 2 3 10" xfId="24196"/>
    <cellStyle name="Normal 4 4 2 2 2 3 2" xfId="24197"/>
    <cellStyle name="Normal 4 4 2 2 2 3 2 2" xfId="24198"/>
    <cellStyle name="Normal 4 4 2 2 2 3 2 2 2" xfId="24199"/>
    <cellStyle name="Normal 4 4 2 2 2 3 2 2 2 2" xfId="24200"/>
    <cellStyle name="Normal 4 4 2 2 2 3 2 2 2 2 2" xfId="24201"/>
    <cellStyle name="Normal 4 4 2 2 2 3 2 2 2 2 2 2" xfId="24202"/>
    <cellStyle name="Normal 4 4 2 2 2 3 2 2 2 2 3" xfId="24203"/>
    <cellStyle name="Normal 4 4 2 2 2 3 2 2 2 2 3 2" xfId="24204"/>
    <cellStyle name="Normal 4 4 2 2 2 3 2 2 2 2 4" xfId="24205"/>
    <cellStyle name="Normal 4 4 2 2 2 3 2 2 2 3" xfId="24206"/>
    <cellStyle name="Normal 4 4 2 2 2 3 2 2 2 3 2" xfId="24207"/>
    <cellStyle name="Normal 4 4 2 2 2 3 2 2 2 3 2 2" xfId="24208"/>
    <cellStyle name="Normal 4 4 2 2 2 3 2 2 2 3 3" xfId="24209"/>
    <cellStyle name="Normal 4 4 2 2 2 3 2 2 2 4" xfId="24210"/>
    <cellStyle name="Normal 4 4 2 2 2 3 2 2 2 4 2" xfId="24211"/>
    <cellStyle name="Normal 4 4 2 2 2 3 2 2 2 5" xfId="24212"/>
    <cellStyle name="Normal 4 4 2 2 2 3 2 2 2 5 2" xfId="24213"/>
    <cellStyle name="Normal 4 4 2 2 2 3 2 2 2 6" xfId="24214"/>
    <cellStyle name="Normal 4 4 2 2 2 3 2 2 3" xfId="24215"/>
    <cellStyle name="Normal 4 4 2 2 2 3 2 2 3 2" xfId="24216"/>
    <cellStyle name="Normal 4 4 2 2 2 3 2 2 3 2 2" xfId="24217"/>
    <cellStyle name="Normal 4 4 2 2 2 3 2 2 3 3" xfId="24218"/>
    <cellStyle name="Normal 4 4 2 2 2 3 2 2 3 3 2" xfId="24219"/>
    <cellStyle name="Normal 4 4 2 2 2 3 2 2 3 4" xfId="24220"/>
    <cellStyle name="Normal 4 4 2 2 2 3 2 2 4" xfId="24221"/>
    <cellStyle name="Normal 4 4 2 2 2 3 2 2 4 2" xfId="24222"/>
    <cellStyle name="Normal 4 4 2 2 2 3 2 2 4 2 2" xfId="24223"/>
    <cellStyle name="Normal 4 4 2 2 2 3 2 2 4 3" xfId="24224"/>
    <cellStyle name="Normal 4 4 2 2 2 3 2 2 5" xfId="24225"/>
    <cellStyle name="Normal 4 4 2 2 2 3 2 2 5 2" xfId="24226"/>
    <cellStyle name="Normal 4 4 2 2 2 3 2 2 6" xfId="24227"/>
    <cellStyle name="Normal 4 4 2 2 2 3 2 2 6 2" xfId="24228"/>
    <cellStyle name="Normal 4 4 2 2 2 3 2 2 7" xfId="24229"/>
    <cellStyle name="Normal 4 4 2 2 2 3 2 3" xfId="24230"/>
    <cellStyle name="Normal 4 4 2 2 2 3 2 3 2" xfId="24231"/>
    <cellStyle name="Normal 4 4 2 2 2 3 2 3 2 2" xfId="24232"/>
    <cellStyle name="Normal 4 4 2 2 2 3 2 3 2 2 2" xfId="24233"/>
    <cellStyle name="Normal 4 4 2 2 2 3 2 3 2 2 2 2" xfId="24234"/>
    <cellStyle name="Normal 4 4 2 2 2 3 2 3 2 2 3" xfId="24235"/>
    <cellStyle name="Normal 4 4 2 2 2 3 2 3 2 2 3 2" xfId="24236"/>
    <cellStyle name="Normal 4 4 2 2 2 3 2 3 2 2 4" xfId="24237"/>
    <cellStyle name="Normal 4 4 2 2 2 3 2 3 2 3" xfId="24238"/>
    <cellStyle name="Normal 4 4 2 2 2 3 2 3 2 3 2" xfId="24239"/>
    <cellStyle name="Normal 4 4 2 2 2 3 2 3 2 3 2 2" xfId="24240"/>
    <cellStyle name="Normal 4 4 2 2 2 3 2 3 2 3 3" xfId="24241"/>
    <cellStyle name="Normal 4 4 2 2 2 3 2 3 2 4" xfId="24242"/>
    <cellStyle name="Normal 4 4 2 2 2 3 2 3 2 4 2" xfId="24243"/>
    <cellStyle name="Normal 4 4 2 2 2 3 2 3 2 5" xfId="24244"/>
    <cellStyle name="Normal 4 4 2 2 2 3 2 3 2 5 2" xfId="24245"/>
    <cellStyle name="Normal 4 4 2 2 2 3 2 3 2 6" xfId="24246"/>
    <cellStyle name="Normal 4 4 2 2 2 3 2 3 3" xfId="24247"/>
    <cellStyle name="Normal 4 4 2 2 2 3 2 3 3 2" xfId="24248"/>
    <cellStyle name="Normal 4 4 2 2 2 3 2 3 3 2 2" xfId="24249"/>
    <cellStyle name="Normal 4 4 2 2 2 3 2 3 3 3" xfId="24250"/>
    <cellStyle name="Normal 4 4 2 2 2 3 2 3 3 3 2" xfId="24251"/>
    <cellStyle name="Normal 4 4 2 2 2 3 2 3 3 4" xfId="24252"/>
    <cellStyle name="Normal 4 4 2 2 2 3 2 3 4" xfId="24253"/>
    <cellStyle name="Normal 4 4 2 2 2 3 2 3 4 2" xfId="24254"/>
    <cellStyle name="Normal 4 4 2 2 2 3 2 3 4 2 2" xfId="24255"/>
    <cellStyle name="Normal 4 4 2 2 2 3 2 3 4 3" xfId="24256"/>
    <cellStyle name="Normal 4 4 2 2 2 3 2 3 5" xfId="24257"/>
    <cellStyle name="Normal 4 4 2 2 2 3 2 3 5 2" xfId="24258"/>
    <cellStyle name="Normal 4 4 2 2 2 3 2 3 6" xfId="24259"/>
    <cellStyle name="Normal 4 4 2 2 2 3 2 3 6 2" xfId="24260"/>
    <cellStyle name="Normal 4 4 2 2 2 3 2 3 7" xfId="24261"/>
    <cellStyle name="Normal 4 4 2 2 2 3 2 4" xfId="24262"/>
    <cellStyle name="Normal 4 4 2 2 2 3 2 4 2" xfId="24263"/>
    <cellStyle name="Normal 4 4 2 2 2 3 2 4 2 2" xfId="24264"/>
    <cellStyle name="Normal 4 4 2 2 2 3 2 4 2 2 2" xfId="24265"/>
    <cellStyle name="Normal 4 4 2 2 2 3 2 4 2 3" xfId="24266"/>
    <cellStyle name="Normal 4 4 2 2 2 3 2 4 2 3 2" xfId="24267"/>
    <cellStyle name="Normal 4 4 2 2 2 3 2 4 2 4" xfId="24268"/>
    <cellStyle name="Normal 4 4 2 2 2 3 2 4 3" xfId="24269"/>
    <cellStyle name="Normal 4 4 2 2 2 3 2 4 3 2" xfId="24270"/>
    <cellStyle name="Normal 4 4 2 2 2 3 2 4 3 2 2" xfId="24271"/>
    <cellStyle name="Normal 4 4 2 2 2 3 2 4 3 3" xfId="24272"/>
    <cellStyle name="Normal 4 4 2 2 2 3 2 4 4" xfId="24273"/>
    <cellStyle name="Normal 4 4 2 2 2 3 2 4 4 2" xfId="24274"/>
    <cellStyle name="Normal 4 4 2 2 2 3 2 4 5" xfId="24275"/>
    <cellStyle name="Normal 4 4 2 2 2 3 2 4 5 2" xfId="24276"/>
    <cellStyle name="Normal 4 4 2 2 2 3 2 4 6" xfId="24277"/>
    <cellStyle name="Normal 4 4 2 2 2 3 2 5" xfId="24278"/>
    <cellStyle name="Normal 4 4 2 2 2 3 2 5 2" xfId="24279"/>
    <cellStyle name="Normal 4 4 2 2 2 3 2 5 2 2" xfId="24280"/>
    <cellStyle name="Normal 4 4 2 2 2 3 2 5 3" xfId="24281"/>
    <cellStyle name="Normal 4 4 2 2 2 3 2 5 3 2" xfId="24282"/>
    <cellStyle name="Normal 4 4 2 2 2 3 2 5 4" xfId="24283"/>
    <cellStyle name="Normal 4 4 2 2 2 3 2 6" xfId="24284"/>
    <cellStyle name="Normal 4 4 2 2 2 3 2 6 2" xfId="24285"/>
    <cellStyle name="Normal 4 4 2 2 2 3 2 6 2 2" xfId="24286"/>
    <cellStyle name="Normal 4 4 2 2 2 3 2 6 3" xfId="24287"/>
    <cellStyle name="Normal 4 4 2 2 2 3 2 7" xfId="24288"/>
    <cellStyle name="Normal 4 4 2 2 2 3 2 7 2" xfId="24289"/>
    <cellStyle name="Normal 4 4 2 2 2 3 2 8" xfId="24290"/>
    <cellStyle name="Normal 4 4 2 2 2 3 2 8 2" xfId="24291"/>
    <cellStyle name="Normal 4 4 2 2 2 3 2 9" xfId="24292"/>
    <cellStyle name="Normal 4 4 2 2 2 3 3" xfId="24293"/>
    <cellStyle name="Normal 4 4 2 2 2 3 3 2" xfId="24294"/>
    <cellStyle name="Normal 4 4 2 2 2 3 3 2 2" xfId="24295"/>
    <cellStyle name="Normal 4 4 2 2 2 3 3 2 2 2" xfId="24296"/>
    <cellStyle name="Normal 4 4 2 2 2 3 3 2 2 2 2" xfId="24297"/>
    <cellStyle name="Normal 4 4 2 2 2 3 3 2 2 3" xfId="24298"/>
    <cellStyle name="Normal 4 4 2 2 2 3 3 2 2 3 2" xfId="24299"/>
    <cellStyle name="Normal 4 4 2 2 2 3 3 2 2 4" xfId="24300"/>
    <cellStyle name="Normal 4 4 2 2 2 3 3 2 3" xfId="24301"/>
    <cellStyle name="Normal 4 4 2 2 2 3 3 2 3 2" xfId="24302"/>
    <cellStyle name="Normal 4 4 2 2 2 3 3 2 3 2 2" xfId="24303"/>
    <cellStyle name="Normal 4 4 2 2 2 3 3 2 3 3" xfId="24304"/>
    <cellStyle name="Normal 4 4 2 2 2 3 3 2 4" xfId="24305"/>
    <cellStyle name="Normal 4 4 2 2 2 3 3 2 4 2" xfId="24306"/>
    <cellStyle name="Normal 4 4 2 2 2 3 3 2 5" xfId="24307"/>
    <cellStyle name="Normal 4 4 2 2 2 3 3 2 5 2" xfId="24308"/>
    <cellStyle name="Normal 4 4 2 2 2 3 3 2 6" xfId="24309"/>
    <cellStyle name="Normal 4 4 2 2 2 3 3 3" xfId="24310"/>
    <cellStyle name="Normal 4 4 2 2 2 3 3 3 2" xfId="24311"/>
    <cellStyle name="Normal 4 4 2 2 2 3 3 3 2 2" xfId="24312"/>
    <cellStyle name="Normal 4 4 2 2 2 3 3 3 3" xfId="24313"/>
    <cellStyle name="Normal 4 4 2 2 2 3 3 3 3 2" xfId="24314"/>
    <cellStyle name="Normal 4 4 2 2 2 3 3 3 4" xfId="24315"/>
    <cellStyle name="Normal 4 4 2 2 2 3 3 4" xfId="24316"/>
    <cellStyle name="Normal 4 4 2 2 2 3 3 4 2" xfId="24317"/>
    <cellStyle name="Normal 4 4 2 2 2 3 3 4 2 2" xfId="24318"/>
    <cellStyle name="Normal 4 4 2 2 2 3 3 4 3" xfId="24319"/>
    <cellStyle name="Normal 4 4 2 2 2 3 3 5" xfId="24320"/>
    <cellStyle name="Normal 4 4 2 2 2 3 3 5 2" xfId="24321"/>
    <cellStyle name="Normal 4 4 2 2 2 3 3 6" xfId="24322"/>
    <cellStyle name="Normal 4 4 2 2 2 3 3 6 2" xfId="24323"/>
    <cellStyle name="Normal 4 4 2 2 2 3 3 7" xfId="24324"/>
    <cellStyle name="Normal 4 4 2 2 2 3 4" xfId="24325"/>
    <cellStyle name="Normal 4 4 2 2 2 3 4 2" xfId="24326"/>
    <cellStyle name="Normal 4 4 2 2 2 3 4 2 2" xfId="24327"/>
    <cellStyle name="Normal 4 4 2 2 2 3 4 2 2 2" xfId="24328"/>
    <cellStyle name="Normal 4 4 2 2 2 3 4 2 2 2 2" xfId="24329"/>
    <cellStyle name="Normal 4 4 2 2 2 3 4 2 2 3" xfId="24330"/>
    <cellStyle name="Normal 4 4 2 2 2 3 4 2 2 3 2" xfId="24331"/>
    <cellStyle name="Normal 4 4 2 2 2 3 4 2 2 4" xfId="24332"/>
    <cellStyle name="Normal 4 4 2 2 2 3 4 2 3" xfId="24333"/>
    <cellStyle name="Normal 4 4 2 2 2 3 4 2 3 2" xfId="24334"/>
    <cellStyle name="Normal 4 4 2 2 2 3 4 2 3 2 2" xfId="24335"/>
    <cellStyle name="Normal 4 4 2 2 2 3 4 2 3 3" xfId="24336"/>
    <cellStyle name="Normal 4 4 2 2 2 3 4 2 4" xfId="24337"/>
    <cellStyle name="Normal 4 4 2 2 2 3 4 2 4 2" xfId="24338"/>
    <cellStyle name="Normal 4 4 2 2 2 3 4 2 5" xfId="24339"/>
    <cellStyle name="Normal 4 4 2 2 2 3 4 2 5 2" xfId="24340"/>
    <cellStyle name="Normal 4 4 2 2 2 3 4 2 6" xfId="24341"/>
    <cellStyle name="Normal 4 4 2 2 2 3 4 3" xfId="24342"/>
    <cellStyle name="Normal 4 4 2 2 2 3 4 3 2" xfId="24343"/>
    <cellStyle name="Normal 4 4 2 2 2 3 4 3 2 2" xfId="24344"/>
    <cellStyle name="Normal 4 4 2 2 2 3 4 3 3" xfId="24345"/>
    <cellStyle name="Normal 4 4 2 2 2 3 4 3 3 2" xfId="24346"/>
    <cellStyle name="Normal 4 4 2 2 2 3 4 3 4" xfId="24347"/>
    <cellStyle name="Normal 4 4 2 2 2 3 4 4" xfId="24348"/>
    <cellStyle name="Normal 4 4 2 2 2 3 4 4 2" xfId="24349"/>
    <cellStyle name="Normal 4 4 2 2 2 3 4 4 2 2" xfId="24350"/>
    <cellStyle name="Normal 4 4 2 2 2 3 4 4 3" xfId="24351"/>
    <cellStyle name="Normal 4 4 2 2 2 3 4 5" xfId="24352"/>
    <cellStyle name="Normal 4 4 2 2 2 3 4 5 2" xfId="24353"/>
    <cellStyle name="Normal 4 4 2 2 2 3 4 6" xfId="24354"/>
    <cellStyle name="Normal 4 4 2 2 2 3 4 6 2" xfId="24355"/>
    <cellStyle name="Normal 4 4 2 2 2 3 4 7" xfId="24356"/>
    <cellStyle name="Normal 4 4 2 2 2 3 5" xfId="24357"/>
    <cellStyle name="Normal 4 4 2 2 2 3 5 2" xfId="24358"/>
    <cellStyle name="Normal 4 4 2 2 2 3 5 2 2" xfId="24359"/>
    <cellStyle name="Normal 4 4 2 2 2 3 5 2 2 2" xfId="24360"/>
    <cellStyle name="Normal 4 4 2 2 2 3 5 2 3" xfId="24361"/>
    <cellStyle name="Normal 4 4 2 2 2 3 5 2 3 2" xfId="24362"/>
    <cellStyle name="Normal 4 4 2 2 2 3 5 2 4" xfId="24363"/>
    <cellStyle name="Normal 4 4 2 2 2 3 5 3" xfId="24364"/>
    <cellStyle name="Normal 4 4 2 2 2 3 5 3 2" xfId="24365"/>
    <cellStyle name="Normal 4 4 2 2 2 3 5 3 2 2" xfId="24366"/>
    <cellStyle name="Normal 4 4 2 2 2 3 5 3 3" xfId="24367"/>
    <cellStyle name="Normal 4 4 2 2 2 3 5 4" xfId="24368"/>
    <cellStyle name="Normal 4 4 2 2 2 3 5 4 2" xfId="24369"/>
    <cellStyle name="Normal 4 4 2 2 2 3 5 5" xfId="24370"/>
    <cellStyle name="Normal 4 4 2 2 2 3 5 5 2" xfId="24371"/>
    <cellStyle name="Normal 4 4 2 2 2 3 5 6" xfId="24372"/>
    <cellStyle name="Normal 4 4 2 2 2 3 6" xfId="24373"/>
    <cellStyle name="Normal 4 4 2 2 2 3 6 2" xfId="24374"/>
    <cellStyle name="Normal 4 4 2 2 2 3 6 2 2" xfId="24375"/>
    <cellStyle name="Normal 4 4 2 2 2 3 6 3" xfId="24376"/>
    <cellStyle name="Normal 4 4 2 2 2 3 6 3 2" xfId="24377"/>
    <cellStyle name="Normal 4 4 2 2 2 3 6 4" xfId="24378"/>
    <cellStyle name="Normal 4 4 2 2 2 3 7" xfId="24379"/>
    <cellStyle name="Normal 4 4 2 2 2 3 7 2" xfId="24380"/>
    <cellStyle name="Normal 4 4 2 2 2 3 7 2 2" xfId="24381"/>
    <cellStyle name="Normal 4 4 2 2 2 3 7 3" xfId="24382"/>
    <cellStyle name="Normal 4 4 2 2 2 3 8" xfId="24383"/>
    <cellStyle name="Normal 4 4 2 2 2 3 8 2" xfId="24384"/>
    <cellStyle name="Normal 4 4 2 2 2 3 9" xfId="24385"/>
    <cellStyle name="Normal 4 4 2 2 2 3 9 2" xfId="24386"/>
    <cellStyle name="Normal 4 4 2 2 2 4" xfId="24387"/>
    <cellStyle name="Normal 4 4 2 2 2 4 2" xfId="24388"/>
    <cellStyle name="Normal 4 4 2 2 2 4 2 2" xfId="24389"/>
    <cellStyle name="Normal 4 4 2 2 2 4 2 2 2" xfId="24390"/>
    <cellStyle name="Normal 4 4 2 2 2 4 2 2 2 2" xfId="24391"/>
    <cellStyle name="Normal 4 4 2 2 2 4 2 2 2 2 2" xfId="24392"/>
    <cellStyle name="Normal 4 4 2 2 2 4 2 2 2 3" xfId="24393"/>
    <cellStyle name="Normal 4 4 2 2 2 4 2 2 2 3 2" xfId="24394"/>
    <cellStyle name="Normal 4 4 2 2 2 4 2 2 2 4" xfId="24395"/>
    <cellStyle name="Normal 4 4 2 2 2 4 2 2 3" xfId="24396"/>
    <cellStyle name="Normal 4 4 2 2 2 4 2 2 3 2" xfId="24397"/>
    <cellStyle name="Normal 4 4 2 2 2 4 2 2 3 2 2" xfId="24398"/>
    <cellStyle name="Normal 4 4 2 2 2 4 2 2 3 3" xfId="24399"/>
    <cellStyle name="Normal 4 4 2 2 2 4 2 2 4" xfId="24400"/>
    <cellStyle name="Normal 4 4 2 2 2 4 2 2 4 2" xfId="24401"/>
    <cellStyle name="Normal 4 4 2 2 2 4 2 2 5" xfId="24402"/>
    <cellStyle name="Normal 4 4 2 2 2 4 2 2 5 2" xfId="24403"/>
    <cellStyle name="Normal 4 4 2 2 2 4 2 2 6" xfId="24404"/>
    <cellStyle name="Normal 4 4 2 2 2 4 2 3" xfId="24405"/>
    <cellStyle name="Normal 4 4 2 2 2 4 2 3 2" xfId="24406"/>
    <cellStyle name="Normal 4 4 2 2 2 4 2 3 2 2" xfId="24407"/>
    <cellStyle name="Normal 4 4 2 2 2 4 2 3 3" xfId="24408"/>
    <cellStyle name="Normal 4 4 2 2 2 4 2 3 3 2" xfId="24409"/>
    <cellStyle name="Normal 4 4 2 2 2 4 2 3 4" xfId="24410"/>
    <cellStyle name="Normal 4 4 2 2 2 4 2 4" xfId="24411"/>
    <cellStyle name="Normal 4 4 2 2 2 4 2 4 2" xfId="24412"/>
    <cellStyle name="Normal 4 4 2 2 2 4 2 4 2 2" xfId="24413"/>
    <cellStyle name="Normal 4 4 2 2 2 4 2 4 3" xfId="24414"/>
    <cellStyle name="Normal 4 4 2 2 2 4 2 5" xfId="24415"/>
    <cellStyle name="Normal 4 4 2 2 2 4 2 5 2" xfId="24416"/>
    <cellStyle name="Normal 4 4 2 2 2 4 2 6" xfId="24417"/>
    <cellStyle name="Normal 4 4 2 2 2 4 2 6 2" xfId="24418"/>
    <cellStyle name="Normal 4 4 2 2 2 4 2 7" xfId="24419"/>
    <cellStyle name="Normal 4 4 2 2 2 4 3" xfId="24420"/>
    <cellStyle name="Normal 4 4 2 2 2 4 3 2" xfId="24421"/>
    <cellStyle name="Normal 4 4 2 2 2 4 3 2 2" xfId="24422"/>
    <cellStyle name="Normal 4 4 2 2 2 4 3 2 2 2" xfId="24423"/>
    <cellStyle name="Normal 4 4 2 2 2 4 3 2 2 2 2" xfId="24424"/>
    <cellStyle name="Normal 4 4 2 2 2 4 3 2 2 3" xfId="24425"/>
    <cellStyle name="Normal 4 4 2 2 2 4 3 2 2 3 2" xfId="24426"/>
    <cellStyle name="Normal 4 4 2 2 2 4 3 2 2 4" xfId="24427"/>
    <cellStyle name="Normal 4 4 2 2 2 4 3 2 3" xfId="24428"/>
    <cellStyle name="Normal 4 4 2 2 2 4 3 2 3 2" xfId="24429"/>
    <cellStyle name="Normal 4 4 2 2 2 4 3 2 3 2 2" xfId="24430"/>
    <cellStyle name="Normal 4 4 2 2 2 4 3 2 3 3" xfId="24431"/>
    <cellStyle name="Normal 4 4 2 2 2 4 3 2 4" xfId="24432"/>
    <cellStyle name="Normal 4 4 2 2 2 4 3 2 4 2" xfId="24433"/>
    <cellStyle name="Normal 4 4 2 2 2 4 3 2 5" xfId="24434"/>
    <cellStyle name="Normal 4 4 2 2 2 4 3 2 5 2" xfId="24435"/>
    <cellStyle name="Normal 4 4 2 2 2 4 3 2 6" xfId="24436"/>
    <cellStyle name="Normal 4 4 2 2 2 4 3 3" xfId="24437"/>
    <cellStyle name="Normal 4 4 2 2 2 4 3 3 2" xfId="24438"/>
    <cellStyle name="Normal 4 4 2 2 2 4 3 3 2 2" xfId="24439"/>
    <cellStyle name="Normal 4 4 2 2 2 4 3 3 3" xfId="24440"/>
    <cellStyle name="Normal 4 4 2 2 2 4 3 3 3 2" xfId="24441"/>
    <cellStyle name="Normal 4 4 2 2 2 4 3 3 4" xfId="24442"/>
    <cellStyle name="Normal 4 4 2 2 2 4 3 4" xfId="24443"/>
    <cellStyle name="Normal 4 4 2 2 2 4 3 4 2" xfId="24444"/>
    <cellStyle name="Normal 4 4 2 2 2 4 3 4 2 2" xfId="24445"/>
    <cellStyle name="Normal 4 4 2 2 2 4 3 4 3" xfId="24446"/>
    <cellStyle name="Normal 4 4 2 2 2 4 3 5" xfId="24447"/>
    <cellStyle name="Normal 4 4 2 2 2 4 3 5 2" xfId="24448"/>
    <cellStyle name="Normal 4 4 2 2 2 4 3 6" xfId="24449"/>
    <cellStyle name="Normal 4 4 2 2 2 4 3 6 2" xfId="24450"/>
    <cellStyle name="Normal 4 4 2 2 2 4 3 7" xfId="24451"/>
    <cellStyle name="Normal 4 4 2 2 2 4 4" xfId="24452"/>
    <cellStyle name="Normal 4 4 2 2 2 4 4 2" xfId="24453"/>
    <cellStyle name="Normal 4 4 2 2 2 4 4 2 2" xfId="24454"/>
    <cellStyle name="Normal 4 4 2 2 2 4 4 2 2 2" xfId="24455"/>
    <cellStyle name="Normal 4 4 2 2 2 4 4 2 3" xfId="24456"/>
    <cellStyle name="Normal 4 4 2 2 2 4 4 2 3 2" xfId="24457"/>
    <cellStyle name="Normal 4 4 2 2 2 4 4 2 4" xfId="24458"/>
    <cellStyle name="Normal 4 4 2 2 2 4 4 3" xfId="24459"/>
    <cellStyle name="Normal 4 4 2 2 2 4 4 3 2" xfId="24460"/>
    <cellStyle name="Normal 4 4 2 2 2 4 4 3 2 2" xfId="24461"/>
    <cellStyle name="Normal 4 4 2 2 2 4 4 3 3" xfId="24462"/>
    <cellStyle name="Normal 4 4 2 2 2 4 4 4" xfId="24463"/>
    <cellStyle name="Normal 4 4 2 2 2 4 4 4 2" xfId="24464"/>
    <cellStyle name="Normal 4 4 2 2 2 4 4 5" xfId="24465"/>
    <cellStyle name="Normal 4 4 2 2 2 4 4 5 2" xfId="24466"/>
    <cellStyle name="Normal 4 4 2 2 2 4 4 6" xfId="24467"/>
    <cellStyle name="Normal 4 4 2 2 2 4 5" xfId="24468"/>
    <cellStyle name="Normal 4 4 2 2 2 4 5 2" xfId="24469"/>
    <cellStyle name="Normal 4 4 2 2 2 4 5 2 2" xfId="24470"/>
    <cellStyle name="Normal 4 4 2 2 2 4 5 3" xfId="24471"/>
    <cellStyle name="Normal 4 4 2 2 2 4 5 3 2" xfId="24472"/>
    <cellStyle name="Normal 4 4 2 2 2 4 5 4" xfId="24473"/>
    <cellStyle name="Normal 4 4 2 2 2 4 6" xfId="24474"/>
    <cellStyle name="Normal 4 4 2 2 2 4 6 2" xfId="24475"/>
    <cellStyle name="Normal 4 4 2 2 2 4 6 2 2" xfId="24476"/>
    <cellStyle name="Normal 4 4 2 2 2 4 6 3" xfId="24477"/>
    <cellStyle name="Normal 4 4 2 2 2 4 7" xfId="24478"/>
    <cellStyle name="Normal 4 4 2 2 2 4 7 2" xfId="24479"/>
    <cellStyle name="Normal 4 4 2 2 2 4 8" xfId="24480"/>
    <cellStyle name="Normal 4 4 2 2 2 4 8 2" xfId="24481"/>
    <cellStyle name="Normal 4 4 2 2 2 4 9" xfId="24482"/>
    <cellStyle name="Normal 4 4 2 2 2 5" xfId="24483"/>
    <cellStyle name="Normal 4 4 2 2 2 5 2" xfId="24484"/>
    <cellStyle name="Normal 4 4 2 2 2 5 2 2" xfId="24485"/>
    <cellStyle name="Normal 4 4 2 2 2 5 2 2 2" xfId="24486"/>
    <cellStyle name="Normal 4 4 2 2 2 5 2 2 2 2" xfId="24487"/>
    <cellStyle name="Normal 4 4 2 2 2 5 2 2 3" xfId="24488"/>
    <cellStyle name="Normal 4 4 2 2 2 5 2 2 3 2" xfId="24489"/>
    <cellStyle name="Normal 4 4 2 2 2 5 2 2 4" xfId="24490"/>
    <cellStyle name="Normal 4 4 2 2 2 5 2 3" xfId="24491"/>
    <cellStyle name="Normal 4 4 2 2 2 5 2 3 2" xfId="24492"/>
    <cellStyle name="Normal 4 4 2 2 2 5 2 3 2 2" xfId="24493"/>
    <cellStyle name="Normal 4 4 2 2 2 5 2 3 3" xfId="24494"/>
    <cellStyle name="Normal 4 4 2 2 2 5 2 4" xfId="24495"/>
    <cellStyle name="Normal 4 4 2 2 2 5 2 4 2" xfId="24496"/>
    <cellStyle name="Normal 4 4 2 2 2 5 2 5" xfId="24497"/>
    <cellStyle name="Normal 4 4 2 2 2 5 2 5 2" xfId="24498"/>
    <cellStyle name="Normal 4 4 2 2 2 5 2 6" xfId="24499"/>
    <cellStyle name="Normal 4 4 2 2 2 5 3" xfId="24500"/>
    <cellStyle name="Normal 4 4 2 2 2 5 3 2" xfId="24501"/>
    <cellStyle name="Normal 4 4 2 2 2 5 3 2 2" xfId="24502"/>
    <cellStyle name="Normal 4 4 2 2 2 5 3 3" xfId="24503"/>
    <cellStyle name="Normal 4 4 2 2 2 5 3 3 2" xfId="24504"/>
    <cellStyle name="Normal 4 4 2 2 2 5 3 4" xfId="24505"/>
    <cellStyle name="Normal 4 4 2 2 2 5 4" xfId="24506"/>
    <cellStyle name="Normal 4 4 2 2 2 5 4 2" xfId="24507"/>
    <cellStyle name="Normal 4 4 2 2 2 5 4 2 2" xfId="24508"/>
    <cellStyle name="Normal 4 4 2 2 2 5 4 3" xfId="24509"/>
    <cellStyle name="Normal 4 4 2 2 2 5 5" xfId="24510"/>
    <cellStyle name="Normal 4 4 2 2 2 5 5 2" xfId="24511"/>
    <cellStyle name="Normal 4 4 2 2 2 5 6" xfId="24512"/>
    <cellStyle name="Normal 4 4 2 2 2 5 6 2" xfId="24513"/>
    <cellStyle name="Normal 4 4 2 2 2 5 7" xfId="24514"/>
    <cellStyle name="Normal 4 4 2 2 2 6" xfId="24515"/>
    <cellStyle name="Normal 4 4 2 2 2 6 2" xfId="24516"/>
    <cellStyle name="Normal 4 4 2 2 2 6 2 2" xfId="24517"/>
    <cellStyle name="Normal 4 4 2 2 2 6 2 2 2" xfId="24518"/>
    <cellStyle name="Normal 4 4 2 2 2 6 2 2 2 2" xfId="24519"/>
    <cellStyle name="Normal 4 4 2 2 2 6 2 2 3" xfId="24520"/>
    <cellStyle name="Normal 4 4 2 2 2 6 2 2 3 2" xfId="24521"/>
    <cellStyle name="Normal 4 4 2 2 2 6 2 2 4" xfId="24522"/>
    <cellStyle name="Normal 4 4 2 2 2 6 2 3" xfId="24523"/>
    <cellStyle name="Normal 4 4 2 2 2 6 2 3 2" xfId="24524"/>
    <cellStyle name="Normal 4 4 2 2 2 6 2 3 2 2" xfId="24525"/>
    <cellStyle name="Normal 4 4 2 2 2 6 2 3 3" xfId="24526"/>
    <cellStyle name="Normal 4 4 2 2 2 6 2 4" xfId="24527"/>
    <cellStyle name="Normal 4 4 2 2 2 6 2 4 2" xfId="24528"/>
    <cellStyle name="Normal 4 4 2 2 2 6 2 5" xfId="24529"/>
    <cellStyle name="Normal 4 4 2 2 2 6 2 5 2" xfId="24530"/>
    <cellStyle name="Normal 4 4 2 2 2 6 2 6" xfId="24531"/>
    <cellStyle name="Normal 4 4 2 2 2 6 3" xfId="24532"/>
    <cellStyle name="Normal 4 4 2 2 2 6 3 2" xfId="24533"/>
    <cellStyle name="Normal 4 4 2 2 2 6 3 2 2" xfId="24534"/>
    <cellStyle name="Normal 4 4 2 2 2 6 3 3" xfId="24535"/>
    <cellStyle name="Normal 4 4 2 2 2 6 3 3 2" xfId="24536"/>
    <cellStyle name="Normal 4 4 2 2 2 6 3 4" xfId="24537"/>
    <cellStyle name="Normal 4 4 2 2 2 6 4" xfId="24538"/>
    <cellStyle name="Normal 4 4 2 2 2 6 4 2" xfId="24539"/>
    <cellStyle name="Normal 4 4 2 2 2 6 4 2 2" xfId="24540"/>
    <cellStyle name="Normal 4 4 2 2 2 6 4 3" xfId="24541"/>
    <cellStyle name="Normal 4 4 2 2 2 6 5" xfId="24542"/>
    <cellStyle name="Normal 4 4 2 2 2 6 5 2" xfId="24543"/>
    <cellStyle name="Normal 4 4 2 2 2 6 6" xfId="24544"/>
    <cellStyle name="Normal 4 4 2 2 2 6 6 2" xfId="24545"/>
    <cellStyle name="Normal 4 4 2 2 2 6 7" xfId="24546"/>
    <cellStyle name="Normal 4 4 2 2 2 7" xfId="24547"/>
    <cellStyle name="Normal 4 4 2 2 2 7 2" xfId="24548"/>
    <cellStyle name="Normal 4 4 2 2 2 7 2 2" xfId="24549"/>
    <cellStyle name="Normal 4 4 2 2 2 7 2 2 2" xfId="24550"/>
    <cellStyle name="Normal 4 4 2 2 2 7 2 3" xfId="24551"/>
    <cellStyle name="Normal 4 4 2 2 2 7 2 3 2" xfId="24552"/>
    <cellStyle name="Normal 4 4 2 2 2 7 2 4" xfId="24553"/>
    <cellStyle name="Normal 4 4 2 2 2 7 3" xfId="24554"/>
    <cellStyle name="Normal 4 4 2 2 2 7 3 2" xfId="24555"/>
    <cellStyle name="Normal 4 4 2 2 2 7 3 2 2" xfId="24556"/>
    <cellStyle name="Normal 4 4 2 2 2 7 3 3" xfId="24557"/>
    <cellStyle name="Normal 4 4 2 2 2 7 4" xfId="24558"/>
    <cellStyle name="Normal 4 4 2 2 2 7 4 2" xfId="24559"/>
    <cellStyle name="Normal 4 4 2 2 2 7 5" xfId="24560"/>
    <cellStyle name="Normal 4 4 2 2 2 7 5 2" xfId="24561"/>
    <cellStyle name="Normal 4 4 2 2 2 7 6" xfId="24562"/>
    <cellStyle name="Normal 4 4 2 2 2 8" xfId="24563"/>
    <cellStyle name="Normal 4 4 2 2 2 8 2" xfId="24564"/>
    <cellStyle name="Normal 4 4 2 2 2 8 2 2" xfId="24565"/>
    <cellStyle name="Normal 4 4 2 2 2 8 3" xfId="24566"/>
    <cellStyle name="Normal 4 4 2 2 2 8 3 2" xfId="24567"/>
    <cellStyle name="Normal 4 4 2 2 2 8 4" xfId="24568"/>
    <cellStyle name="Normal 4 4 2 2 2 9" xfId="24569"/>
    <cellStyle name="Normal 4 4 2 2 2 9 2" xfId="24570"/>
    <cellStyle name="Normal 4 4 2 2 2 9 2 2" xfId="24571"/>
    <cellStyle name="Normal 4 4 2 2 2 9 3" xfId="24572"/>
    <cellStyle name="Normal 4 4 2 2 2 9 3 2" xfId="24573"/>
    <cellStyle name="Normal 4 4 2 2 2 9 4" xfId="24574"/>
    <cellStyle name="Normal 4 4 2 2 3" xfId="24575"/>
    <cellStyle name="Normal 4 4 2 2 3 10" xfId="24576"/>
    <cellStyle name="Normal 4 4 2 2 3 2" xfId="24577"/>
    <cellStyle name="Normal 4 4 2 2 3 2 2" xfId="24578"/>
    <cellStyle name="Normal 4 4 2 2 3 2 2 2" xfId="24579"/>
    <cellStyle name="Normal 4 4 2 2 3 2 2 2 2" xfId="24580"/>
    <cellStyle name="Normal 4 4 2 2 3 2 2 2 2 2" xfId="24581"/>
    <cellStyle name="Normal 4 4 2 2 3 2 2 2 2 2 2" xfId="24582"/>
    <cellStyle name="Normal 4 4 2 2 3 2 2 2 2 3" xfId="24583"/>
    <cellStyle name="Normal 4 4 2 2 3 2 2 2 2 3 2" xfId="24584"/>
    <cellStyle name="Normal 4 4 2 2 3 2 2 2 2 4" xfId="24585"/>
    <cellStyle name="Normal 4 4 2 2 3 2 2 2 3" xfId="24586"/>
    <cellStyle name="Normal 4 4 2 2 3 2 2 2 3 2" xfId="24587"/>
    <cellStyle name="Normal 4 4 2 2 3 2 2 2 3 2 2" xfId="24588"/>
    <cellStyle name="Normal 4 4 2 2 3 2 2 2 3 3" xfId="24589"/>
    <cellStyle name="Normal 4 4 2 2 3 2 2 2 4" xfId="24590"/>
    <cellStyle name="Normal 4 4 2 2 3 2 2 2 4 2" xfId="24591"/>
    <cellStyle name="Normal 4 4 2 2 3 2 2 2 5" xfId="24592"/>
    <cellStyle name="Normal 4 4 2 2 3 2 2 2 5 2" xfId="24593"/>
    <cellStyle name="Normal 4 4 2 2 3 2 2 2 6" xfId="24594"/>
    <cellStyle name="Normal 4 4 2 2 3 2 2 3" xfId="24595"/>
    <cellStyle name="Normal 4 4 2 2 3 2 2 3 2" xfId="24596"/>
    <cellStyle name="Normal 4 4 2 2 3 2 2 3 2 2" xfId="24597"/>
    <cellStyle name="Normal 4 4 2 2 3 2 2 3 3" xfId="24598"/>
    <cellStyle name="Normal 4 4 2 2 3 2 2 3 3 2" xfId="24599"/>
    <cellStyle name="Normal 4 4 2 2 3 2 2 3 4" xfId="24600"/>
    <cellStyle name="Normal 4 4 2 2 3 2 2 4" xfId="24601"/>
    <cellStyle name="Normal 4 4 2 2 3 2 2 4 2" xfId="24602"/>
    <cellStyle name="Normal 4 4 2 2 3 2 2 4 2 2" xfId="24603"/>
    <cellStyle name="Normal 4 4 2 2 3 2 2 4 3" xfId="24604"/>
    <cellStyle name="Normal 4 4 2 2 3 2 2 5" xfId="24605"/>
    <cellStyle name="Normal 4 4 2 2 3 2 2 5 2" xfId="24606"/>
    <cellStyle name="Normal 4 4 2 2 3 2 2 6" xfId="24607"/>
    <cellStyle name="Normal 4 4 2 2 3 2 2 6 2" xfId="24608"/>
    <cellStyle name="Normal 4 4 2 2 3 2 2 7" xfId="24609"/>
    <cellStyle name="Normal 4 4 2 2 3 2 3" xfId="24610"/>
    <cellStyle name="Normal 4 4 2 2 3 2 3 2" xfId="24611"/>
    <cellStyle name="Normal 4 4 2 2 3 2 3 2 2" xfId="24612"/>
    <cellStyle name="Normal 4 4 2 2 3 2 3 2 2 2" xfId="24613"/>
    <cellStyle name="Normal 4 4 2 2 3 2 3 2 2 2 2" xfId="24614"/>
    <cellStyle name="Normal 4 4 2 2 3 2 3 2 2 3" xfId="24615"/>
    <cellStyle name="Normal 4 4 2 2 3 2 3 2 2 3 2" xfId="24616"/>
    <cellStyle name="Normal 4 4 2 2 3 2 3 2 2 4" xfId="24617"/>
    <cellStyle name="Normal 4 4 2 2 3 2 3 2 3" xfId="24618"/>
    <cellStyle name="Normal 4 4 2 2 3 2 3 2 3 2" xfId="24619"/>
    <cellStyle name="Normal 4 4 2 2 3 2 3 2 3 2 2" xfId="24620"/>
    <cellStyle name="Normal 4 4 2 2 3 2 3 2 3 3" xfId="24621"/>
    <cellStyle name="Normal 4 4 2 2 3 2 3 2 4" xfId="24622"/>
    <cellStyle name="Normal 4 4 2 2 3 2 3 2 4 2" xfId="24623"/>
    <cellStyle name="Normal 4 4 2 2 3 2 3 2 5" xfId="24624"/>
    <cellStyle name="Normal 4 4 2 2 3 2 3 2 5 2" xfId="24625"/>
    <cellStyle name="Normal 4 4 2 2 3 2 3 2 6" xfId="24626"/>
    <cellStyle name="Normal 4 4 2 2 3 2 3 3" xfId="24627"/>
    <cellStyle name="Normal 4 4 2 2 3 2 3 3 2" xfId="24628"/>
    <cellStyle name="Normal 4 4 2 2 3 2 3 3 2 2" xfId="24629"/>
    <cellStyle name="Normal 4 4 2 2 3 2 3 3 3" xfId="24630"/>
    <cellStyle name="Normal 4 4 2 2 3 2 3 3 3 2" xfId="24631"/>
    <cellStyle name="Normal 4 4 2 2 3 2 3 3 4" xfId="24632"/>
    <cellStyle name="Normal 4 4 2 2 3 2 3 4" xfId="24633"/>
    <cellStyle name="Normal 4 4 2 2 3 2 3 4 2" xfId="24634"/>
    <cellStyle name="Normal 4 4 2 2 3 2 3 4 2 2" xfId="24635"/>
    <cellStyle name="Normal 4 4 2 2 3 2 3 4 3" xfId="24636"/>
    <cellStyle name="Normal 4 4 2 2 3 2 3 5" xfId="24637"/>
    <cellStyle name="Normal 4 4 2 2 3 2 3 5 2" xfId="24638"/>
    <cellStyle name="Normal 4 4 2 2 3 2 3 6" xfId="24639"/>
    <cellStyle name="Normal 4 4 2 2 3 2 3 6 2" xfId="24640"/>
    <cellStyle name="Normal 4 4 2 2 3 2 3 7" xfId="24641"/>
    <cellStyle name="Normal 4 4 2 2 3 2 4" xfId="24642"/>
    <cellStyle name="Normal 4 4 2 2 3 2 4 2" xfId="24643"/>
    <cellStyle name="Normal 4 4 2 2 3 2 4 2 2" xfId="24644"/>
    <cellStyle name="Normal 4 4 2 2 3 2 4 2 2 2" xfId="24645"/>
    <cellStyle name="Normal 4 4 2 2 3 2 4 2 3" xfId="24646"/>
    <cellStyle name="Normal 4 4 2 2 3 2 4 2 3 2" xfId="24647"/>
    <cellStyle name="Normal 4 4 2 2 3 2 4 2 4" xfId="24648"/>
    <cellStyle name="Normal 4 4 2 2 3 2 4 3" xfId="24649"/>
    <cellStyle name="Normal 4 4 2 2 3 2 4 3 2" xfId="24650"/>
    <cellStyle name="Normal 4 4 2 2 3 2 4 3 2 2" xfId="24651"/>
    <cellStyle name="Normal 4 4 2 2 3 2 4 3 3" xfId="24652"/>
    <cellStyle name="Normal 4 4 2 2 3 2 4 4" xfId="24653"/>
    <cellStyle name="Normal 4 4 2 2 3 2 4 4 2" xfId="24654"/>
    <cellStyle name="Normal 4 4 2 2 3 2 4 5" xfId="24655"/>
    <cellStyle name="Normal 4 4 2 2 3 2 4 5 2" xfId="24656"/>
    <cellStyle name="Normal 4 4 2 2 3 2 4 6" xfId="24657"/>
    <cellStyle name="Normal 4 4 2 2 3 2 5" xfId="24658"/>
    <cellStyle name="Normal 4 4 2 2 3 2 5 2" xfId="24659"/>
    <cellStyle name="Normal 4 4 2 2 3 2 5 2 2" xfId="24660"/>
    <cellStyle name="Normal 4 4 2 2 3 2 5 3" xfId="24661"/>
    <cellStyle name="Normal 4 4 2 2 3 2 5 3 2" xfId="24662"/>
    <cellStyle name="Normal 4 4 2 2 3 2 5 4" xfId="24663"/>
    <cellStyle name="Normal 4 4 2 2 3 2 6" xfId="24664"/>
    <cellStyle name="Normal 4 4 2 2 3 2 6 2" xfId="24665"/>
    <cellStyle name="Normal 4 4 2 2 3 2 6 2 2" xfId="24666"/>
    <cellStyle name="Normal 4 4 2 2 3 2 6 3" xfId="24667"/>
    <cellStyle name="Normal 4 4 2 2 3 2 7" xfId="24668"/>
    <cellStyle name="Normal 4 4 2 2 3 2 7 2" xfId="24669"/>
    <cellStyle name="Normal 4 4 2 2 3 2 8" xfId="24670"/>
    <cellStyle name="Normal 4 4 2 2 3 2 8 2" xfId="24671"/>
    <cellStyle name="Normal 4 4 2 2 3 2 9" xfId="24672"/>
    <cellStyle name="Normal 4 4 2 2 3 3" xfId="24673"/>
    <cellStyle name="Normal 4 4 2 2 3 3 2" xfId="24674"/>
    <cellStyle name="Normal 4 4 2 2 3 3 2 2" xfId="24675"/>
    <cellStyle name="Normal 4 4 2 2 3 3 2 2 2" xfId="24676"/>
    <cellStyle name="Normal 4 4 2 2 3 3 2 2 2 2" xfId="24677"/>
    <cellStyle name="Normal 4 4 2 2 3 3 2 2 3" xfId="24678"/>
    <cellStyle name="Normal 4 4 2 2 3 3 2 2 3 2" xfId="24679"/>
    <cellStyle name="Normal 4 4 2 2 3 3 2 2 4" xfId="24680"/>
    <cellStyle name="Normal 4 4 2 2 3 3 2 3" xfId="24681"/>
    <cellStyle name="Normal 4 4 2 2 3 3 2 3 2" xfId="24682"/>
    <cellStyle name="Normal 4 4 2 2 3 3 2 3 2 2" xfId="24683"/>
    <cellStyle name="Normal 4 4 2 2 3 3 2 3 3" xfId="24684"/>
    <cellStyle name="Normal 4 4 2 2 3 3 2 4" xfId="24685"/>
    <cellStyle name="Normal 4 4 2 2 3 3 2 4 2" xfId="24686"/>
    <cellStyle name="Normal 4 4 2 2 3 3 2 5" xfId="24687"/>
    <cellStyle name="Normal 4 4 2 2 3 3 2 5 2" xfId="24688"/>
    <cellStyle name="Normal 4 4 2 2 3 3 2 6" xfId="24689"/>
    <cellStyle name="Normal 4 4 2 2 3 3 3" xfId="24690"/>
    <cellStyle name="Normal 4 4 2 2 3 3 3 2" xfId="24691"/>
    <cellStyle name="Normal 4 4 2 2 3 3 3 2 2" xfId="24692"/>
    <cellStyle name="Normal 4 4 2 2 3 3 3 3" xfId="24693"/>
    <cellStyle name="Normal 4 4 2 2 3 3 3 3 2" xfId="24694"/>
    <cellStyle name="Normal 4 4 2 2 3 3 3 4" xfId="24695"/>
    <cellStyle name="Normal 4 4 2 2 3 3 4" xfId="24696"/>
    <cellStyle name="Normal 4 4 2 2 3 3 4 2" xfId="24697"/>
    <cellStyle name="Normal 4 4 2 2 3 3 4 2 2" xfId="24698"/>
    <cellStyle name="Normal 4 4 2 2 3 3 4 3" xfId="24699"/>
    <cellStyle name="Normal 4 4 2 2 3 3 5" xfId="24700"/>
    <cellStyle name="Normal 4 4 2 2 3 3 5 2" xfId="24701"/>
    <cellStyle name="Normal 4 4 2 2 3 3 6" xfId="24702"/>
    <cellStyle name="Normal 4 4 2 2 3 3 6 2" xfId="24703"/>
    <cellStyle name="Normal 4 4 2 2 3 3 7" xfId="24704"/>
    <cellStyle name="Normal 4 4 2 2 3 4" xfId="24705"/>
    <cellStyle name="Normal 4 4 2 2 3 4 2" xfId="24706"/>
    <cellStyle name="Normal 4 4 2 2 3 4 2 2" xfId="24707"/>
    <cellStyle name="Normal 4 4 2 2 3 4 2 2 2" xfId="24708"/>
    <cellStyle name="Normal 4 4 2 2 3 4 2 2 2 2" xfId="24709"/>
    <cellStyle name="Normal 4 4 2 2 3 4 2 2 3" xfId="24710"/>
    <cellStyle name="Normal 4 4 2 2 3 4 2 2 3 2" xfId="24711"/>
    <cellStyle name="Normal 4 4 2 2 3 4 2 2 4" xfId="24712"/>
    <cellStyle name="Normal 4 4 2 2 3 4 2 3" xfId="24713"/>
    <cellStyle name="Normal 4 4 2 2 3 4 2 3 2" xfId="24714"/>
    <cellStyle name="Normal 4 4 2 2 3 4 2 3 2 2" xfId="24715"/>
    <cellStyle name="Normal 4 4 2 2 3 4 2 3 3" xfId="24716"/>
    <cellStyle name="Normal 4 4 2 2 3 4 2 4" xfId="24717"/>
    <cellStyle name="Normal 4 4 2 2 3 4 2 4 2" xfId="24718"/>
    <cellStyle name="Normal 4 4 2 2 3 4 2 5" xfId="24719"/>
    <cellStyle name="Normal 4 4 2 2 3 4 2 5 2" xfId="24720"/>
    <cellStyle name="Normal 4 4 2 2 3 4 2 6" xfId="24721"/>
    <cellStyle name="Normal 4 4 2 2 3 4 3" xfId="24722"/>
    <cellStyle name="Normal 4 4 2 2 3 4 3 2" xfId="24723"/>
    <cellStyle name="Normal 4 4 2 2 3 4 3 2 2" xfId="24724"/>
    <cellStyle name="Normal 4 4 2 2 3 4 3 3" xfId="24725"/>
    <cellStyle name="Normal 4 4 2 2 3 4 3 3 2" xfId="24726"/>
    <cellStyle name="Normal 4 4 2 2 3 4 3 4" xfId="24727"/>
    <cellStyle name="Normal 4 4 2 2 3 4 4" xfId="24728"/>
    <cellStyle name="Normal 4 4 2 2 3 4 4 2" xfId="24729"/>
    <cellStyle name="Normal 4 4 2 2 3 4 4 2 2" xfId="24730"/>
    <cellStyle name="Normal 4 4 2 2 3 4 4 3" xfId="24731"/>
    <cellStyle name="Normal 4 4 2 2 3 4 5" xfId="24732"/>
    <cellStyle name="Normal 4 4 2 2 3 4 5 2" xfId="24733"/>
    <cellStyle name="Normal 4 4 2 2 3 4 6" xfId="24734"/>
    <cellStyle name="Normal 4 4 2 2 3 4 6 2" xfId="24735"/>
    <cellStyle name="Normal 4 4 2 2 3 4 7" xfId="24736"/>
    <cellStyle name="Normal 4 4 2 2 3 5" xfId="24737"/>
    <cellStyle name="Normal 4 4 2 2 3 5 2" xfId="24738"/>
    <cellStyle name="Normal 4 4 2 2 3 5 2 2" xfId="24739"/>
    <cellStyle name="Normal 4 4 2 2 3 5 2 2 2" xfId="24740"/>
    <cellStyle name="Normal 4 4 2 2 3 5 2 3" xfId="24741"/>
    <cellStyle name="Normal 4 4 2 2 3 5 2 3 2" xfId="24742"/>
    <cellStyle name="Normal 4 4 2 2 3 5 2 4" xfId="24743"/>
    <cellStyle name="Normal 4 4 2 2 3 5 3" xfId="24744"/>
    <cellStyle name="Normal 4 4 2 2 3 5 3 2" xfId="24745"/>
    <cellStyle name="Normal 4 4 2 2 3 5 3 2 2" xfId="24746"/>
    <cellStyle name="Normal 4 4 2 2 3 5 3 3" xfId="24747"/>
    <cellStyle name="Normal 4 4 2 2 3 5 4" xfId="24748"/>
    <cellStyle name="Normal 4 4 2 2 3 5 4 2" xfId="24749"/>
    <cellStyle name="Normal 4 4 2 2 3 5 5" xfId="24750"/>
    <cellStyle name="Normal 4 4 2 2 3 5 5 2" xfId="24751"/>
    <cellStyle name="Normal 4 4 2 2 3 5 6" xfId="24752"/>
    <cellStyle name="Normal 4 4 2 2 3 6" xfId="24753"/>
    <cellStyle name="Normal 4 4 2 2 3 6 2" xfId="24754"/>
    <cellStyle name="Normal 4 4 2 2 3 6 2 2" xfId="24755"/>
    <cellStyle name="Normal 4 4 2 2 3 6 3" xfId="24756"/>
    <cellStyle name="Normal 4 4 2 2 3 6 3 2" xfId="24757"/>
    <cellStyle name="Normal 4 4 2 2 3 6 4" xfId="24758"/>
    <cellStyle name="Normal 4 4 2 2 3 7" xfId="24759"/>
    <cellStyle name="Normal 4 4 2 2 3 7 2" xfId="24760"/>
    <cellStyle name="Normal 4 4 2 2 3 7 2 2" xfId="24761"/>
    <cellStyle name="Normal 4 4 2 2 3 7 3" xfId="24762"/>
    <cellStyle name="Normal 4 4 2 2 3 8" xfId="24763"/>
    <cellStyle name="Normal 4 4 2 2 3 8 2" xfId="24764"/>
    <cellStyle name="Normal 4 4 2 2 3 9" xfId="24765"/>
    <cellStyle name="Normal 4 4 2 2 3 9 2" xfId="24766"/>
    <cellStyle name="Normal 4 4 2 2 4" xfId="24767"/>
    <cellStyle name="Normal 4 4 2 2 4 10" xfId="24768"/>
    <cellStyle name="Normal 4 4 2 2 4 2" xfId="24769"/>
    <cellStyle name="Normal 4 4 2 2 4 2 2" xfId="24770"/>
    <cellStyle name="Normal 4 4 2 2 4 2 2 2" xfId="24771"/>
    <cellStyle name="Normal 4 4 2 2 4 2 2 2 2" xfId="24772"/>
    <cellStyle name="Normal 4 4 2 2 4 2 2 2 2 2" xfId="24773"/>
    <cellStyle name="Normal 4 4 2 2 4 2 2 2 2 2 2" xfId="24774"/>
    <cellStyle name="Normal 4 4 2 2 4 2 2 2 2 3" xfId="24775"/>
    <cellStyle name="Normal 4 4 2 2 4 2 2 2 2 3 2" xfId="24776"/>
    <cellStyle name="Normal 4 4 2 2 4 2 2 2 2 4" xfId="24777"/>
    <cellStyle name="Normal 4 4 2 2 4 2 2 2 3" xfId="24778"/>
    <cellStyle name="Normal 4 4 2 2 4 2 2 2 3 2" xfId="24779"/>
    <cellStyle name="Normal 4 4 2 2 4 2 2 2 3 2 2" xfId="24780"/>
    <cellStyle name="Normal 4 4 2 2 4 2 2 2 3 3" xfId="24781"/>
    <cellStyle name="Normal 4 4 2 2 4 2 2 2 4" xfId="24782"/>
    <cellStyle name="Normal 4 4 2 2 4 2 2 2 4 2" xfId="24783"/>
    <cellStyle name="Normal 4 4 2 2 4 2 2 2 5" xfId="24784"/>
    <cellStyle name="Normal 4 4 2 2 4 2 2 2 5 2" xfId="24785"/>
    <cellStyle name="Normal 4 4 2 2 4 2 2 2 6" xfId="24786"/>
    <cellStyle name="Normal 4 4 2 2 4 2 2 3" xfId="24787"/>
    <cellStyle name="Normal 4 4 2 2 4 2 2 3 2" xfId="24788"/>
    <cellStyle name="Normal 4 4 2 2 4 2 2 3 2 2" xfId="24789"/>
    <cellStyle name="Normal 4 4 2 2 4 2 2 3 3" xfId="24790"/>
    <cellStyle name="Normal 4 4 2 2 4 2 2 3 3 2" xfId="24791"/>
    <cellStyle name="Normal 4 4 2 2 4 2 2 3 4" xfId="24792"/>
    <cellStyle name="Normal 4 4 2 2 4 2 2 4" xfId="24793"/>
    <cellStyle name="Normal 4 4 2 2 4 2 2 4 2" xfId="24794"/>
    <cellStyle name="Normal 4 4 2 2 4 2 2 4 2 2" xfId="24795"/>
    <cellStyle name="Normal 4 4 2 2 4 2 2 4 3" xfId="24796"/>
    <cellStyle name="Normal 4 4 2 2 4 2 2 5" xfId="24797"/>
    <cellStyle name="Normal 4 4 2 2 4 2 2 5 2" xfId="24798"/>
    <cellStyle name="Normal 4 4 2 2 4 2 2 6" xfId="24799"/>
    <cellStyle name="Normal 4 4 2 2 4 2 2 6 2" xfId="24800"/>
    <cellStyle name="Normal 4 4 2 2 4 2 2 7" xfId="24801"/>
    <cellStyle name="Normal 4 4 2 2 4 2 3" xfId="24802"/>
    <cellStyle name="Normal 4 4 2 2 4 2 3 2" xfId="24803"/>
    <cellStyle name="Normal 4 4 2 2 4 2 3 2 2" xfId="24804"/>
    <cellStyle name="Normal 4 4 2 2 4 2 3 2 2 2" xfId="24805"/>
    <cellStyle name="Normal 4 4 2 2 4 2 3 2 2 2 2" xfId="24806"/>
    <cellStyle name="Normal 4 4 2 2 4 2 3 2 2 3" xfId="24807"/>
    <cellStyle name="Normal 4 4 2 2 4 2 3 2 2 3 2" xfId="24808"/>
    <cellStyle name="Normal 4 4 2 2 4 2 3 2 2 4" xfId="24809"/>
    <cellStyle name="Normal 4 4 2 2 4 2 3 2 3" xfId="24810"/>
    <cellStyle name="Normal 4 4 2 2 4 2 3 2 3 2" xfId="24811"/>
    <cellStyle name="Normal 4 4 2 2 4 2 3 2 3 2 2" xfId="24812"/>
    <cellStyle name="Normal 4 4 2 2 4 2 3 2 3 3" xfId="24813"/>
    <cellStyle name="Normal 4 4 2 2 4 2 3 2 4" xfId="24814"/>
    <cellStyle name="Normal 4 4 2 2 4 2 3 2 4 2" xfId="24815"/>
    <cellStyle name="Normal 4 4 2 2 4 2 3 2 5" xfId="24816"/>
    <cellStyle name="Normal 4 4 2 2 4 2 3 2 5 2" xfId="24817"/>
    <cellStyle name="Normal 4 4 2 2 4 2 3 2 6" xfId="24818"/>
    <cellStyle name="Normal 4 4 2 2 4 2 3 3" xfId="24819"/>
    <cellStyle name="Normal 4 4 2 2 4 2 3 3 2" xfId="24820"/>
    <cellStyle name="Normal 4 4 2 2 4 2 3 3 2 2" xfId="24821"/>
    <cellStyle name="Normal 4 4 2 2 4 2 3 3 3" xfId="24822"/>
    <cellStyle name="Normal 4 4 2 2 4 2 3 3 3 2" xfId="24823"/>
    <cellStyle name="Normal 4 4 2 2 4 2 3 3 4" xfId="24824"/>
    <cellStyle name="Normal 4 4 2 2 4 2 3 4" xfId="24825"/>
    <cellStyle name="Normal 4 4 2 2 4 2 3 4 2" xfId="24826"/>
    <cellStyle name="Normal 4 4 2 2 4 2 3 4 2 2" xfId="24827"/>
    <cellStyle name="Normal 4 4 2 2 4 2 3 4 3" xfId="24828"/>
    <cellStyle name="Normal 4 4 2 2 4 2 3 5" xfId="24829"/>
    <cellStyle name="Normal 4 4 2 2 4 2 3 5 2" xfId="24830"/>
    <cellStyle name="Normal 4 4 2 2 4 2 3 6" xfId="24831"/>
    <cellStyle name="Normal 4 4 2 2 4 2 3 6 2" xfId="24832"/>
    <cellStyle name="Normal 4 4 2 2 4 2 3 7" xfId="24833"/>
    <cellStyle name="Normal 4 4 2 2 4 2 4" xfId="24834"/>
    <cellStyle name="Normal 4 4 2 2 4 2 4 2" xfId="24835"/>
    <cellStyle name="Normal 4 4 2 2 4 2 4 2 2" xfId="24836"/>
    <cellStyle name="Normal 4 4 2 2 4 2 4 2 2 2" xfId="24837"/>
    <cellStyle name="Normal 4 4 2 2 4 2 4 2 3" xfId="24838"/>
    <cellStyle name="Normal 4 4 2 2 4 2 4 2 3 2" xfId="24839"/>
    <cellStyle name="Normal 4 4 2 2 4 2 4 2 4" xfId="24840"/>
    <cellStyle name="Normal 4 4 2 2 4 2 4 3" xfId="24841"/>
    <cellStyle name="Normal 4 4 2 2 4 2 4 3 2" xfId="24842"/>
    <cellStyle name="Normal 4 4 2 2 4 2 4 3 2 2" xfId="24843"/>
    <cellStyle name="Normal 4 4 2 2 4 2 4 3 3" xfId="24844"/>
    <cellStyle name="Normal 4 4 2 2 4 2 4 4" xfId="24845"/>
    <cellStyle name="Normal 4 4 2 2 4 2 4 4 2" xfId="24846"/>
    <cellStyle name="Normal 4 4 2 2 4 2 4 5" xfId="24847"/>
    <cellStyle name="Normal 4 4 2 2 4 2 4 5 2" xfId="24848"/>
    <cellStyle name="Normal 4 4 2 2 4 2 4 6" xfId="24849"/>
    <cellStyle name="Normal 4 4 2 2 4 2 5" xfId="24850"/>
    <cellStyle name="Normal 4 4 2 2 4 2 5 2" xfId="24851"/>
    <cellStyle name="Normal 4 4 2 2 4 2 5 2 2" xfId="24852"/>
    <cellStyle name="Normal 4 4 2 2 4 2 5 3" xfId="24853"/>
    <cellStyle name="Normal 4 4 2 2 4 2 5 3 2" xfId="24854"/>
    <cellStyle name="Normal 4 4 2 2 4 2 5 4" xfId="24855"/>
    <cellStyle name="Normal 4 4 2 2 4 2 6" xfId="24856"/>
    <cellStyle name="Normal 4 4 2 2 4 2 6 2" xfId="24857"/>
    <cellStyle name="Normal 4 4 2 2 4 2 6 2 2" xfId="24858"/>
    <cellStyle name="Normal 4 4 2 2 4 2 6 3" xfId="24859"/>
    <cellStyle name="Normal 4 4 2 2 4 2 7" xfId="24860"/>
    <cellStyle name="Normal 4 4 2 2 4 2 7 2" xfId="24861"/>
    <cellStyle name="Normal 4 4 2 2 4 2 8" xfId="24862"/>
    <cellStyle name="Normal 4 4 2 2 4 2 8 2" xfId="24863"/>
    <cellStyle name="Normal 4 4 2 2 4 2 9" xfId="24864"/>
    <cellStyle name="Normal 4 4 2 2 4 3" xfId="24865"/>
    <cellStyle name="Normal 4 4 2 2 4 3 2" xfId="24866"/>
    <cellStyle name="Normal 4 4 2 2 4 3 2 2" xfId="24867"/>
    <cellStyle name="Normal 4 4 2 2 4 3 2 2 2" xfId="24868"/>
    <cellStyle name="Normal 4 4 2 2 4 3 2 2 2 2" xfId="24869"/>
    <cellStyle name="Normal 4 4 2 2 4 3 2 2 3" xfId="24870"/>
    <cellStyle name="Normal 4 4 2 2 4 3 2 2 3 2" xfId="24871"/>
    <cellStyle name="Normal 4 4 2 2 4 3 2 2 4" xfId="24872"/>
    <cellStyle name="Normal 4 4 2 2 4 3 2 3" xfId="24873"/>
    <cellStyle name="Normal 4 4 2 2 4 3 2 3 2" xfId="24874"/>
    <cellStyle name="Normal 4 4 2 2 4 3 2 3 2 2" xfId="24875"/>
    <cellStyle name="Normal 4 4 2 2 4 3 2 3 3" xfId="24876"/>
    <cellStyle name="Normal 4 4 2 2 4 3 2 4" xfId="24877"/>
    <cellStyle name="Normal 4 4 2 2 4 3 2 4 2" xfId="24878"/>
    <cellStyle name="Normal 4 4 2 2 4 3 2 5" xfId="24879"/>
    <cellStyle name="Normal 4 4 2 2 4 3 2 5 2" xfId="24880"/>
    <cellStyle name="Normal 4 4 2 2 4 3 2 6" xfId="24881"/>
    <cellStyle name="Normal 4 4 2 2 4 3 3" xfId="24882"/>
    <cellStyle name="Normal 4 4 2 2 4 3 3 2" xfId="24883"/>
    <cellStyle name="Normal 4 4 2 2 4 3 3 2 2" xfId="24884"/>
    <cellStyle name="Normal 4 4 2 2 4 3 3 3" xfId="24885"/>
    <cellStyle name="Normal 4 4 2 2 4 3 3 3 2" xfId="24886"/>
    <cellStyle name="Normal 4 4 2 2 4 3 3 4" xfId="24887"/>
    <cellStyle name="Normal 4 4 2 2 4 3 4" xfId="24888"/>
    <cellStyle name="Normal 4 4 2 2 4 3 4 2" xfId="24889"/>
    <cellStyle name="Normal 4 4 2 2 4 3 4 2 2" xfId="24890"/>
    <cellStyle name="Normal 4 4 2 2 4 3 4 3" xfId="24891"/>
    <cellStyle name="Normal 4 4 2 2 4 3 5" xfId="24892"/>
    <cellStyle name="Normal 4 4 2 2 4 3 5 2" xfId="24893"/>
    <cellStyle name="Normal 4 4 2 2 4 3 6" xfId="24894"/>
    <cellStyle name="Normal 4 4 2 2 4 3 6 2" xfId="24895"/>
    <cellStyle name="Normal 4 4 2 2 4 3 7" xfId="24896"/>
    <cellStyle name="Normal 4 4 2 2 4 4" xfId="24897"/>
    <cellStyle name="Normal 4 4 2 2 4 4 2" xfId="24898"/>
    <cellStyle name="Normal 4 4 2 2 4 4 2 2" xfId="24899"/>
    <cellStyle name="Normal 4 4 2 2 4 4 2 2 2" xfId="24900"/>
    <cellStyle name="Normal 4 4 2 2 4 4 2 2 2 2" xfId="24901"/>
    <cellStyle name="Normal 4 4 2 2 4 4 2 2 3" xfId="24902"/>
    <cellStyle name="Normal 4 4 2 2 4 4 2 2 3 2" xfId="24903"/>
    <cellStyle name="Normal 4 4 2 2 4 4 2 2 4" xfId="24904"/>
    <cellStyle name="Normal 4 4 2 2 4 4 2 3" xfId="24905"/>
    <cellStyle name="Normal 4 4 2 2 4 4 2 3 2" xfId="24906"/>
    <cellStyle name="Normal 4 4 2 2 4 4 2 3 2 2" xfId="24907"/>
    <cellStyle name="Normal 4 4 2 2 4 4 2 3 3" xfId="24908"/>
    <cellStyle name="Normal 4 4 2 2 4 4 2 4" xfId="24909"/>
    <cellStyle name="Normal 4 4 2 2 4 4 2 4 2" xfId="24910"/>
    <cellStyle name="Normal 4 4 2 2 4 4 2 5" xfId="24911"/>
    <cellStyle name="Normal 4 4 2 2 4 4 2 5 2" xfId="24912"/>
    <cellStyle name="Normal 4 4 2 2 4 4 2 6" xfId="24913"/>
    <cellStyle name="Normal 4 4 2 2 4 4 3" xfId="24914"/>
    <cellStyle name="Normal 4 4 2 2 4 4 3 2" xfId="24915"/>
    <cellStyle name="Normal 4 4 2 2 4 4 3 2 2" xfId="24916"/>
    <cellStyle name="Normal 4 4 2 2 4 4 3 3" xfId="24917"/>
    <cellStyle name="Normal 4 4 2 2 4 4 3 3 2" xfId="24918"/>
    <cellStyle name="Normal 4 4 2 2 4 4 3 4" xfId="24919"/>
    <cellStyle name="Normal 4 4 2 2 4 4 4" xfId="24920"/>
    <cellStyle name="Normal 4 4 2 2 4 4 4 2" xfId="24921"/>
    <cellStyle name="Normal 4 4 2 2 4 4 4 2 2" xfId="24922"/>
    <cellStyle name="Normal 4 4 2 2 4 4 4 3" xfId="24923"/>
    <cellStyle name="Normal 4 4 2 2 4 4 5" xfId="24924"/>
    <cellStyle name="Normal 4 4 2 2 4 4 5 2" xfId="24925"/>
    <cellStyle name="Normal 4 4 2 2 4 4 6" xfId="24926"/>
    <cellStyle name="Normal 4 4 2 2 4 4 6 2" xfId="24927"/>
    <cellStyle name="Normal 4 4 2 2 4 4 7" xfId="24928"/>
    <cellStyle name="Normal 4 4 2 2 4 5" xfId="24929"/>
    <cellStyle name="Normal 4 4 2 2 4 5 2" xfId="24930"/>
    <cellStyle name="Normal 4 4 2 2 4 5 2 2" xfId="24931"/>
    <cellStyle name="Normal 4 4 2 2 4 5 2 2 2" xfId="24932"/>
    <cellStyle name="Normal 4 4 2 2 4 5 2 3" xfId="24933"/>
    <cellStyle name="Normal 4 4 2 2 4 5 2 3 2" xfId="24934"/>
    <cellStyle name="Normal 4 4 2 2 4 5 2 4" xfId="24935"/>
    <cellStyle name="Normal 4 4 2 2 4 5 3" xfId="24936"/>
    <cellStyle name="Normal 4 4 2 2 4 5 3 2" xfId="24937"/>
    <cellStyle name="Normal 4 4 2 2 4 5 3 2 2" xfId="24938"/>
    <cellStyle name="Normal 4 4 2 2 4 5 3 3" xfId="24939"/>
    <cellStyle name="Normal 4 4 2 2 4 5 4" xfId="24940"/>
    <cellStyle name="Normal 4 4 2 2 4 5 4 2" xfId="24941"/>
    <cellStyle name="Normal 4 4 2 2 4 5 5" xfId="24942"/>
    <cellStyle name="Normal 4 4 2 2 4 5 5 2" xfId="24943"/>
    <cellStyle name="Normal 4 4 2 2 4 5 6" xfId="24944"/>
    <cellStyle name="Normal 4 4 2 2 4 6" xfId="24945"/>
    <cellStyle name="Normal 4 4 2 2 4 6 2" xfId="24946"/>
    <cellStyle name="Normal 4 4 2 2 4 6 2 2" xfId="24947"/>
    <cellStyle name="Normal 4 4 2 2 4 6 3" xfId="24948"/>
    <cellStyle name="Normal 4 4 2 2 4 6 3 2" xfId="24949"/>
    <cellStyle name="Normal 4 4 2 2 4 6 4" xfId="24950"/>
    <cellStyle name="Normal 4 4 2 2 4 7" xfId="24951"/>
    <cellStyle name="Normal 4 4 2 2 4 7 2" xfId="24952"/>
    <cellStyle name="Normal 4 4 2 2 4 7 2 2" xfId="24953"/>
    <cellStyle name="Normal 4 4 2 2 4 7 3" xfId="24954"/>
    <cellStyle name="Normal 4 4 2 2 4 8" xfId="24955"/>
    <cellStyle name="Normal 4 4 2 2 4 8 2" xfId="24956"/>
    <cellStyle name="Normal 4 4 2 2 4 9" xfId="24957"/>
    <cellStyle name="Normal 4 4 2 2 4 9 2" xfId="24958"/>
    <cellStyle name="Normal 4 4 2 2 5" xfId="24959"/>
    <cellStyle name="Normal 4 4 2 2 5 2" xfId="24960"/>
    <cellStyle name="Normal 4 4 2 2 5 2 2" xfId="24961"/>
    <cellStyle name="Normal 4 4 2 2 5 2 2 2" xfId="24962"/>
    <cellStyle name="Normal 4 4 2 2 5 2 2 2 2" xfId="24963"/>
    <cellStyle name="Normal 4 4 2 2 5 2 2 2 2 2" xfId="24964"/>
    <cellStyle name="Normal 4 4 2 2 5 2 2 2 3" xfId="24965"/>
    <cellStyle name="Normal 4 4 2 2 5 2 2 2 3 2" xfId="24966"/>
    <cellStyle name="Normal 4 4 2 2 5 2 2 2 4" xfId="24967"/>
    <cellStyle name="Normal 4 4 2 2 5 2 2 3" xfId="24968"/>
    <cellStyle name="Normal 4 4 2 2 5 2 2 3 2" xfId="24969"/>
    <cellStyle name="Normal 4 4 2 2 5 2 2 3 2 2" xfId="24970"/>
    <cellStyle name="Normal 4 4 2 2 5 2 2 3 3" xfId="24971"/>
    <cellStyle name="Normal 4 4 2 2 5 2 2 4" xfId="24972"/>
    <cellStyle name="Normal 4 4 2 2 5 2 2 4 2" xfId="24973"/>
    <cellStyle name="Normal 4 4 2 2 5 2 2 5" xfId="24974"/>
    <cellStyle name="Normal 4 4 2 2 5 2 2 5 2" xfId="24975"/>
    <cellStyle name="Normal 4 4 2 2 5 2 2 6" xfId="24976"/>
    <cellStyle name="Normal 4 4 2 2 5 2 3" xfId="24977"/>
    <cellStyle name="Normal 4 4 2 2 5 2 3 2" xfId="24978"/>
    <cellStyle name="Normal 4 4 2 2 5 2 3 2 2" xfId="24979"/>
    <cellStyle name="Normal 4 4 2 2 5 2 3 3" xfId="24980"/>
    <cellStyle name="Normal 4 4 2 2 5 2 3 3 2" xfId="24981"/>
    <cellStyle name="Normal 4 4 2 2 5 2 3 4" xfId="24982"/>
    <cellStyle name="Normal 4 4 2 2 5 2 4" xfId="24983"/>
    <cellStyle name="Normal 4 4 2 2 5 2 4 2" xfId="24984"/>
    <cellStyle name="Normal 4 4 2 2 5 2 4 2 2" xfId="24985"/>
    <cellStyle name="Normal 4 4 2 2 5 2 4 3" xfId="24986"/>
    <cellStyle name="Normal 4 4 2 2 5 2 5" xfId="24987"/>
    <cellStyle name="Normal 4 4 2 2 5 2 5 2" xfId="24988"/>
    <cellStyle name="Normal 4 4 2 2 5 2 6" xfId="24989"/>
    <cellStyle name="Normal 4 4 2 2 5 2 6 2" xfId="24990"/>
    <cellStyle name="Normal 4 4 2 2 5 2 7" xfId="24991"/>
    <cellStyle name="Normal 4 4 2 2 5 3" xfId="24992"/>
    <cellStyle name="Normal 4 4 2 2 5 3 2" xfId="24993"/>
    <cellStyle name="Normal 4 4 2 2 5 3 2 2" xfId="24994"/>
    <cellStyle name="Normal 4 4 2 2 5 3 2 2 2" xfId="24995"/>
    <cellStyle name="Normal 4 4 2 2 5 3 2 2 2 2" xfId="24996"/>
    <cellStyle name="Normal 4 4 2 2 5 3 2 2 3" xfId="24997"/>
    <cellStyle name="Normal 4 4 2 2 5 3 2 2 3 2" xfId="24998"/>
    <cellStyle name="Normal 4 4 2 2 5 3 2 2 4" xfId="24999"/>
    <cellStyle name="Normal 4 4 2 2 5 3 2 3" xfId="25000"/>
    <cellStyle name="Normal 4 4 2 2 5 3 2 3 2" xfId="25001"/>
    <cellStyle name="Normal 4 4 2 2 5 3 2 3 2 2" xfId="25002"/>
    <cellStyle name="Normal 4 4 2 2 5 3 2 3 3" xfId="25003"/>
    <cellStyle name="Normal 4 4 2 2 5 3 2 4" xfId="25004"/>
    <cellStyle name="Normal 4 4 2 2 5 3 2 4 2" xfId="25005"/>
    <cellStyle name="Normal 4 4 2 2 5 3 2 5" xfId="25006"/>
    <cellStyle name="Normal 4 4 2 2 5 3 2 5 2" xfId="25007"/>
    <cellStyle name="Normal 4 4 2 2 5 3 2 6" xfId="25008"/>
    <cellStyle name="Normal 4 4 2 2 5 3 3" xfId="25009"/>
    <cellStyle name="Normal 4 4 2 2 5 3 3 2" xfId="25010"/>
    <cellStyle name="Normal 4 4 2 2 5 3 3 2 2" xfId="25011"/>
    <cellStyle name="Normal 4 4 2 2 5 3 3 3" xfId="25012"/>
    <cellStyle name="Normal 4 4 2 2 5 3 3 3 2" xfId="25013"/>
    <cellStyle name="Normal 4 4 2 2 5 3 3 4" xfId="25014"/>
    <cellStyle name="Normal 4 4 2 2 5 3 4" xfId="25015"/>
    <cellStyle name="Normal 4 4 2 2 5 3 4 2" xfId="25016"/>
    <cellStyle name="Normal 4 4 2 2 5 3 4 2 2" xfId="25017"/>
    <cellStyle name="Normal 4 4 2 2 5 3 4 3" xfId="25018"/>
    <cellStyle name="Normal 4 4 2 2 5 3 5" xfId="25019"/>
    <cellStyle name="Normal 4 4 2 2 5 3 5 2" xfId="25020"/>
    <cellStyle name="Normal 4 4 2 2 5 3 6" xfId="25021"/>
    <cellStyle name="Normal 4 4 2 2 5 3 6 2" xfId="25022"/>
    <cellStyle name="Normal 4 4 2 2 5 3 7" xfId="25023"/>
    <cellStyle name="Normal 4 4 2 2 5 4" xfId="25024"/>
    <cellStyle name="Normal 4 4 2 2 5 4 2" xfId="25025"/>
    <cellStyle name="Normal 4 4 2 2 5 4 2 2" xfId="25026"/>
    <cellStyle name="Normal 4 4 2 2 5 4 2 2 2" xfId="25027"/>
    <cellStyle name="Normal 4 4 2 2 5 4 2 3" xfId="25028"/>
    <cellStyle name="Normal 4 4 2 2 5 4 2 3 2" xfId="25029"/>
    <cellStyle name="Normal 4 4 2 2 5 4 2 4" xfId="25030"/>
    <cellStyle name="Normal 4 4 2 2 5 4 3" xfId="25031"/>
    <cellStyle name="Normal 4 4 2 2 5 4 3 2" xfId="25032"/>
    <cellStyle name="Normal 4 4 2 2 5 4 3 2 2" xfId="25033"/>
    <cellStyle name="Normal 4 4 2 2 5 4 3 3" xfId="25034"/>
    <cellStyle name="Normal 4 4 2 2 5 4 4" xfId="25035"/>
    <cellStyle name="Normal 4 4 2 2 5 4 4 2" xfId="25036"/>
    <cellStyle name="Normal 4 4 2 2 5 4 5" xfId="25037"/>
    <cellStyle name="Normal 4 4 2 2 5 4 5 2" xfId="25038"/>
    <cellStyle name="Normal 4 4 2 2 5 4 6" xfId="25039"/>
    <cellStyle name="Normal 4 4 2 2 5 5" xfId="25040"/>
    <cellStyle name="Normal 4 4 2 2 5 5 2" xfId="25041"/>
    <cellStyle name="Normal 4 4 2 2 5 5 2 2" xfId="25042"/>
    <cellStyle name="Normal 4 4 2 2 5 5 3" xfId="25043"/>
    <cellStyle name="Normal 4 4 2 2 5 5 3 2" xfId="25044"/>
    <cellStyle name="Normal 4 4 2 2 5 5 4" xfId="25045"/>
    <cellStyle name="Normal 4 4 2 2 5 6" xfId="25046"/>
    <cellStyle name="Normal 4 4 2 2 5 6 2" xfId="25047"/>
    <cellStyle name="Normal 4 4 2 2 5 6 2 2" xfId="25048"/>
    <cellStyle name="Normal 4 4 2 2 5 6 3" xfId="25049"/>
    <cellStyle name="Normal 4 4 2 2 5 7" xfId="25050"/>
    <cellStyle name="Normal 4 4 2 2 5 7 2" xfId="25051"/>
    <cellStyle name="Normal 4 4 2 2 5 8" xfId="25052"/>
    <cellStyle name="Normal 4 4 2 2 5 8 2" xfId="25053"/>
    <cellStyle name="Normal 4 4 2 2 5 9" xfId="25054"/>
    <cellStyle name="Normal 4 4 2 2 6" xfId="25055"/>
    <cellStyle name="Normal 4 4 2 2 6 2" xfId="25056"/>
    <cellStyle name="Normal 4 4 2 2 6 2 2" xfId="25057"/>
    <cellStyle name="Normal 4 4 2 2 6 2 2 2" xfId="25058"/>
    <cellStyle name="Normal 4 4 2 2 6 2 2 2 2" xfId="25059"/>
    <cellStyle name="Normal 4 4 2 2 6 2 2 3" xfId="25060"/>
    <cellStyle name="Normal 4 4 2 2 6 2 2 3 2" xfId="25061"/>
    <cellStyle name="Normal 4 4 2 2 6 2 2 4" xfId="25062"/>
    <cellStyle name="Normal 4 4 2 2 6 2 3" xfId="25063"/>
    <cellStyle name="Normal 4 4 2 2 6 2 3 2" xfId="25064"/>
    <cellStyle name="Normal 4 4 2 2 6 2 3 2 2" xfId="25065"/>
    <cellStyle name="Normal 4 4 2 2 6 2 3 3" xfId="25066"/>
    <cellStyle name="Normal 4 4 2 2 6 2 4" xfId="25067"/>
    <cellStyle name="Normal 4 4 2 2 6 2 4 2" xfId="25068"/>
    <cellStyle name="Normal 4 4 2 2 6 2 5" xfId="25069"/>
    <cellStyle name="Normal 4 4 2 2 6 2 5 2" xfId="25070"/>
    <cellStyle name="Normal 4 4 2 2 6 2 6" xfId="25071"/>
    <cellStyle name="Normal 4 4 2 2 6 3" xfId="25072"/>
    <cellStyle name="Normal 4 4 2 2 6 3 2" xfId="25073"/>
    <cellStyle name="Normal 4 4 2 2 6 3 2 2" xfId="25074"/>
    <cellStyle name="Normal 4 4 2 2 6 3 3" xfId="25075"/>
    <cellStyle name="Normal 4 4 2 2 6 3 3 2" xfId="25076"/>
    <cellStyle name="Normal 4 4 2 2 6 3 4" xfId="25077"/>
    <cellStyle name="Normal 4 4 2 2 6 4" xfId="25078"/>
    <cellStyle name="Normal 4 4 2 2 6 4 2" xfId="25079"/>
    <cellStyle name="Normal 4 4 2 2 6 4 2 2" xfId="25080"/>
    <cellStyle name="Normal 4 4 2 2 6 4 3" xfId="25081"/>
    <cellStyle name="Normal 4 4 2 2 6 5" xfId="25082"/>
    <cellStyle name="Normal 4 4 2 2 6 5 2" xfId="25083"/>
    <cellStyle name="Normal 4 4 2 2 6 6" xfId="25084"/>
    <cellStyle name="Normal 4 4 2 2 6 6 2" xfId="25085"/>
    <cellStyle name="Normal 4 4 2 2 6 7" xfId="25086"/>
    <cellStyle name="Normal 4 4 2 2 7" xfId="25087"/>
    <cellStyle name="Normal 4 4 2 2 7 2" xfId="25088"/>
    <cellStyle name="Normal 4 4 2 2 7 2 2" xfId="25089"/>
    <cellStyle name="Normal 4 4 2 2 7 2 2 2" xfId="25090"/>
    <cellStyle name="Normal 4 4 2 2 7 2 2 2 2" xfId="25091"/>
    <cellStyle name="Normal 4 4 2 2 7 2 2 3" xfId="25092"/>
    <cellStyle name="Normal 4 4 2 2 7 2 2 3 2" xfId="25093"/>
    <cellStyle name="Normal 4 4 2 2 7 2 2 4" xfId="25094"/>
    <cellStyle name="Normal 4 4 2 2 7 2 3" xfId="25095"/>
    <cellStyle name="Normal 4 4 2 2 7 2 3 2" xfId="25096"/>
    <cellStyle name="Normal 4 4 2 2 7 2 3 2 2" xfId="25097"/>
    <cellStyle name="Normal 4 4 2 2 7 2 3 3" xfId="25098"/>
    <cellStyle name="Normal 4 4 2 2 7 2 4" xfId="25099"/>
    <cellStyle name="Normal 4 4 2 2 7 2 4 2" xfId="25100"/>
    <cellStyle name="Normal 4 4 2 2 7 2 5" xfId="25101"/>
    <cellStyle name="Normal 4 4 2 2 7 2 5 2" xfId="25102"/>
    <cellStyle name="Normal 4 4 2 2 7 2 6" xfId="25103"/>
    <cellStyle name="Normal 4 4 2 2 7 3" xfId="25104"/>
    <cellStyle name="Normal 4 4 2 2 7 3 2" xfId="25105"/>
    <cellStyle name="Normal 4 4 2 2 7 3 2 2" xfId="25106"/>
    <cellStyle name="Normal 4 4 2 2 7 3 3" xfId="25107"/>
    <cellStyle name="Normal 4 4 2 2 7 3 3 2" xfId="25108"/>
    <cellStyle name="Normal 4 4 2 2 7 3 4" xfId="25109"/>
    <cellStyle name="Normal 4 4 2 2 7 4" xfId="25110"/>
    <cellStyle name="Normal 4 4 2 2 7 4 2" xfId="25111"/>
    <cellStyle name="Normal 4 4 2 2 7 4 2 2" xfId="25112"/>
    <cellStyle name="Normal 4 4 2 2 7 4 3" xfId="25113"/>
    <cellStyle name="Normal 4 4 2 2 7 5" xfId="25114"/>
    <cellStyle name="Normal 4 4 2 2 7 5 2" xfId="25115"/>
    <cellStyle name="Normal 4 4 2 2 7 6" xfId="25116"/>
    <cellStyle name="Normal 4 4 2 2 7 6 2" xfId="25117"/>
    <cellStyle name="Normal 4 4 2 2 7 7" xfId="25118"/>
    <cellStyle name="Normal 4 4 2 2 8" xfId="25119"/>
    <cellStyle name="Normal 4 4 2 2 8 2" xfId="25120"/>
    <cellStyle name="Normal 4 4 2 2 8 2 2" xfId="25121"/>
    <cellStyle name="Normal 4 4 2 2 8 2 2 2" xfId="25122"/>
    <cellStyle name="Normal 4 4 2 2 8 2 3" xfId="25123"/>
    <cellStyle name="Normal 4 4 2 2 8 2 3 2" xfId="25124"/>
    <cellStyle name="Normal 4 4 2 2 8 2 4" xfId="25125"/>
    <cellStyle name="Normal 4 4 2 2 8 3" xfId="25126"/>
    <cellStyle name="Normal 4 4 2 2 8 3 2" xfId="25127"/>
    <cellStyle name="Normal 4 4 2 2 8 3 2 2" xfId="25128"/>
    <cellStyle name="Normal 4 4 2 2 8 3 3" xfId="25129"/>
    <cellStyle name="Normal 4 4 2 2 8 4" xfId="25130"/>
    <cellStyle name="Normal 4 4 2 2 8 4 2" xfId="25131"/>
    <cellStyle name="Normal 4 4 2 2 8 5" xfId="25132"/>
    <cellStyle name="Normal 4 4 2 2 8 5 2" xfId="25133"/>
    <cellStyle name="Normal 4 4 2 2 8 6" xfId="25134"/>
    <cellStyle name="Normal 4 4 2 2 9" xfId="25135"/>
    <cellStyle name="Normal 4 4 2 2 9 2" xfId="25136"/>
    <cellStyle name="Normal 4 4 2 2 9 2 2" xfId="25137"/>
    <cellStyle name="Normal 4 4 2 2 9 3" xfId="25138"/>
    <cellStyle name="Normal 4 4 2 2 9 3 2" xfId="25139"/>
    <cellStyle name="Normal 4 4 2 2 9 4" xfId="25140"/>
    <cellStyle name="Normal 4 4 2 3" xfId="25141"/>
    <cellStyle name="Normal 4 4 2 3 10" xfId="25142"/>
    <cellStyle name="Normal 4 4 2 3 10 2" xfId="25143"/>
    <cellStyle name="Normal 4 4 2 3 11" xfId="25144"/>
    <cellStyle name="Normal 4 4 2 3 11 2" xfId="25145"/>
    <cellStyle name="Normal 4 4 2 3 12" xfId="25146"/>
    <cellStyle name="Normal 4 4 2 3 2" xfId="25147"/>
    <cellStyle name="Normal 4 4 2 3 2 10" xfId="25148"/>
    <cellStyle name="Normal 4 4 2 3 2 2" xfId="25149"/>
    <cellStyle name="Normal 4 4 2 3 2 2 2" xfId="25150"/>
    <cellStyle name="Normal 4 4 2 3 2 2 2 2" xfId="25151"/>
    <cellStyle name="Normal 4 4 2 3 2 2 2 2 2" xfId="25152"/>
    <cellStyle name="Normal 4 4 2 3 2 2 2 2 2 2" xfId="25153"/>
    <cellStyle name="Normal 4 4 2 3 2 2 2 2 2 2 2" xfId="25154"/>
    <cellStyle name="Normal 4 4 2 3 2 2 2 2 2 3" xfId="25155"/>
    <cellStyle name="Normal 4 4 2 3 2 2 2 2 2 3 2" xfId="25156"/>
    <cellStyle name="Normal 4 4 2 3 2 2 2 2 2 4" xfId="25157"/>
    <cellStyle name="Normal 4 4 2 3 2 2 2 2 3" xfId="25158"/>
    <cellStyle name="Normal 4 4 2 3 2 2 2 2 3 2" xfId="25159"/>
    <cellStyle name="Normal 4 4 2 3 2 2 2 2 3 2 2" xfId="25160"/>
    <cellStyle name="Normal 4 4 2 3 2 2 2 2 3 3" xfId="25161"/>
    <cellStyle name="Normal 4 4 2 3 2 2 2 2 4" xfId="25162"/>
    <cellStyle name="Normal 4 4 2 3 2 2 2 2 4 2" xfId="25163"/>
    <cellStyle name="Normal 4 4 2 3 2 2 2 2 5" xfId="25164"/>
    <cellStyle name="Normal 4 4 2 3 2 2 2 2 5 2" xfId="25165"/>
    <cellStyle name="Normal 4 4 2 3 2 2 2 2 6" xfId="25166"/>
    <cellStyle name="Normal 4 4 2 3 2 2 2 3" xfId="25167"/>
    <cellStyle name="Normal 4 4 2 3 2 2 2 3 2" xfId="25168"/>
    <cellStyle name="Normal 4 4 2 3 2 2 2 3 2 2" xfId="25169"/>
    <cellStyle name="Normal 4 4 2 3 2 2 2 3 3" xfId="25170"/>
    <cellStyle name="Normal 4 4 2 3 2 2 2 3 3 2" xfId="25171"/>
    <cellStyle name="Normal 4 4 2 3 2 2 2 3 4" xfId="25172"/>
    <cellStyle name="Normal 4 4 2 3 2 2 2 4" xfId="25173"/>
    <cellStyle name="Normal 4 4 2 3 2 2 2 4 2" xfId="25174"/>
    <cellStyle name="Normal 4 4 2 3 2 2 2 4 2 2" xfId="25175"/>
    <cellStyle name="Normal 4 4 2 3 2 2 2 4 3" xfId="25176"/>
    <cellStyle name="Normal 4 4 2 3 2 2 2 5" xfId="25177"/>
    <cellStyle name="Normal 4 4 2 3 2 2 2 5 2" xfId="25178"/>
    <cellStyle name="Normal 4 4 2 3 2 2 2 6" xfId="25179"/>
    <cellStyle name="Normal 4 4 2 3 2 2 2 6 2" xfId="25180"/>
    <cellStyle name="Normal 4 4 2 3 2 2 2 7" xfId="25181"/>
    <cellStyle name="Normal 4 4 2 3 2 2 3" xfId="25182"/>
    <cellStyle name="Normal 4 4 2 3 2 2 3 2" xfId="25183"/>
    <cellStyle name="Normal 4 4 2 3 2 2 3 2 2" xfId="25184"/>
    <cellStyle name="Normal 4 4 2 3 2 2 3 2 2 2" xfId="25185"/>
    <cellStyle name="Normal 4 4 2 3 2 2 3 2 2 2 2" xfId="25186"/>
    <cellStyle name="Normal 4 4 2 3 2 2 3 2 2 3" xfId="25187"/>
    <cellStyle name="Normal 4 4 2 3 2 2 3 2 2 3 2" xfId="25188"/>
    <cellStyle name="Normal 4 4 2 3 2 2 3 2 2 4" xfId="25189"/>
    <cellStyle name="Normal 4 4 2 3 2 2 3 2 3" xfId="25190"/>
    <cellStyle name="Normal 4 4 2 3 2 2 3 2 3 2" xfId="25191"/>
    <cellStyle name="Normal 4 4 2 3 2 2 3 2 3 2 2" xfId="25192"/>
    <cellStyle name="Normal 4 4 2 3 2 2 3 2 3 3" xfId="25193"/>
    <cellStyle name="Normal 4 4 2 3 2 2 3 2 4" xfId="25194"/>
    <cellStyle name="Normal 4 4 2 3 2 2 3 2 4 2" xfId="25195"/>
    <cellStyle name="Normal 4 4 2 3 2 2 3 2 5" xfId="25196"/>
    <cellStyle name="Normal 4 4 2 3 2 2 3 2 5 2" xfId="25197"/>
    <cellStyle name="Normal 4 4 2 3 2 2 3 2 6" xfId="25198"/>
    <cellStyle name="Normal 4 4 2 3 2 2 3 3" xfId="25199"/>
    <cellStyle name="Normal 4 4 2 3 2 2 3 3 2" xfId="25200"/>
    <cellStyle name="Normal 4 4 2 3 2 2 3 3 2 2" xfId="25201"/>
    <cellStyle name="Normal 4 4 2 3 2 2 3 3 3" xfId="25202"/>
    <cellStyle name="Normal 4 4 2 3 2 2 3 3 3 2" xfId="25203"/>
    <cellStyle name="Normal 4 4 2 3 2 2 3 3 4" xfId="25204"/>
    <cellStyle name="Normal 4 4 2 3 2 2 3 4" xfId="25205"/>
    <cellStyle name="Normal 4 4 2 3 2 2 3 4 2" xfId="25206"/>
    <cellStyle name="Normal 4 4 2 3 2 2 3 4 2 2" xfId="25207"/>
    <cellStyle name="Normal 4 4 2 3 2 2 3 4 3" xfId="25208"/>
    <cellStyle name="Normal 4 4 2 3 2 2 3 5" xfId="25209"/>
    <cellStyle name="Normal 4 4 2 3 2 2 3 5 2" xfId="25210"/>
    <cellStyle name="Normal 4 4 2 3 2 2 3 6" xfId="25211"/>
    <cellStyle name="Normal 4 4 2 3 2 2 3 6 2" xfId="25212"/>
    <cellStyle name="Normal 4 4 2 3 2 2 3 7" xfId="25213"/>
    <cellStyle name="Normal 4 4 2 3 2 2 4" xfId="25214"/>
    <cellStyle name="Normal 4 4 2 3 2 2 4 2" xfId="25215"/>
    <cellStyle name="Normal 4 4 2 3 2 2 4 2 2" xfId="25216"/>
    <cellStyle name="Normal 4 4 2 3 2 2 4 2 2 2" xfId="25217"/>
    <cellStyle name="Normal 4 4 2 3 2 2 4 2 3" xfId="25218"/>
    <cellStyle name="Normal 4 4 2 3 2 2 4 2 3 2" xfId="25219"/>
    <cellStyle name="Normal 4 4 2 3 2 2 4 2 4" xfId="25220"/>
    <cellStyle name="Normal 4 4 2 3 2 2 4 3" xfId="25221"/>
    <cellStyle name="Normal 4 4 2 3 2 2 4 3 2" xfId="25222"/>
    <cellStyle name="Normal 4 4 2 3 2 2 4 3 2 2" xfId="25223"/>
    <cellStyle name="Normal 4 4 2 3 2 2 4 3 3" xfId="25224"/>
    <cellStyle name="Normal 4 4 2 3 2 2 4 4" xfId="25225"/>
    <cellStyle name="Normal 4 4 2 3 2 2 4 4 2" xfId="25226"/>
    <cellStyle name="Normal 4 4 2 3 2 2 4 5" xfId="25227"/>
    <cellStyle name="Normal 4 4 2 3 2 2 4 5 2" xfId="25228"/>
    <cellStyle name="Normal 4 4 2 3 2 2 4 6" xfId="25229"/>
    <cellStyle name="Normal 4 4 2 3 2 2 5" xfId="25230"/>
    <cellStyle name="Normal 4 4 2 3 2 2 5 2" xfId="25231"/>
    <cellStyle name="Normal 4 4 2 3 2 2 5 2 2" xfId="25232"/>
    <cellStyle name="Normal 4 4 2 3 2 2 5 3" xfId="25233"/>
    <cellStyle name="Normal 4 4 2 3 2 2 5 3 2" xfId="25234"/>
    <cellStyle name="Normal 4 4 2 3 2 2 5 4" xfId="25235"/>
    <cellStyle name="Normal 4 4 2 3 2 2 6" xfId="25236"/>
    <cellStyle name="Normal 4 4 2 3 2 2 6 2" xfId="25237"/>
    <cellStyle name="Normal 4 4 2 3 2 2 6 2 2" xfId="25238"/>
    <cellStyle name="Normal 4 4 2 3 2 2 6 3" xfId="25239"/>
    <cellStyle name="Normal 4 4 2 3 2 2 7" xfId="25240"/>
    <cellStyle name="Normal 4 4 2 3 2 2 7 2" xfId="25241"/>
    <cellStyle name="Normal 4 4 2 3 2 2 8" xfId="25242"/>
    <cellStyle name="Normal 4 4 2 3 2 2 8 2" xfId="25243"/>
    <cellStyle name="Normal 4 4 2 3 2 2 9" xfId="25244"/>
    <cellStyle name="Normal 4 4 2 3 2 3" xfId="25245"/>
    <cellStyle name="Normal 4 4 2 3 2 3 2" xfId="25246"/>
    <cellStyle name="Normal 4 4 2 3 2 3 2 2" xfId="25247"/>
    <cellStyle name="Normal 4 4 2 3 2 3 2 2 2" xfId="25248"/>
    <cellStyle name="Normal 4 4 2 3 2 3 2 2 2 2" xfId="25249"/>
    <cellStyle name="Normal 4 4 2 3 2 3 2 2 3" xfId="25250"/>
    <cellStyle name="Normal 4 4 2 3 2 3 2 2 3 2" xfId="25251"/>
    <cellStyle name="Normal 4 4 2 3 2 3 2 2 4" xfId="25252"/>
    <cellStyle name="Normal 4 4 2 3 2 3 2 3" xfId="25253"/>
    <cellStyle name="Normal 4 4 2 3 2 3 2 3 2" xfId="25254"/>
    <cellStyle name="Normal 4 4 2 3 2 3 2 3 2 2" xfId="25255"/>
    <cellStyle name="Normal 4 4 2 3 2 3 2 3 3" xfId="25256"/>
    <cellStyle name="Normal 4 4 2 3 2 3 2 4" xfId="25257"/>
    <cellStyle name="Normal 4 4 2 3 2 3 2 4 2" xfId="25258"/>
    <cellStyle name="Normal 4 4 2 3 2 3 2 5" xfId="25259"/>
    <cellStyle name="Normal 4 4 2 3 2 3 2 5 2" xfId="25260"/>
    <cellStyle name="Normal 4 4 2 3 2 3 2 6" xfId="25261"/>
    <cellStyle name="Normal 4 4 2 3 2 3 3" xfId="25262"/>
    <cellStyle name="Normal 4 4 2 3 2 3 3 2" xfId="25263"/>
    <cellStyle name="Normal 4 4 2 3 2 3 3 2 2" xfId="25264"/>
    <cellStyle name="Normal 4 4 2 3 2 3 3 3" xfId="25265"/>
    <cellStyle name="Normal 4 4 2 3 2 3 3 3 2" xfId="25266"/>
    <cellStyle name="Normal 4 4 2 3 2 3 3 4" xfId="25267"/>
    <cellStyle name="Normal 4 4 2 3 2 3 4" xfId="25268"/>
    <cellStyle name="Normal 4 4 2 3 2 3 4 2" xfId="25269"/>
    <cellStyle name="Normal 4 4 2 3 2 3 4 2 2" xfId="25270"/>
    <cellStyle name="Normal 4 4 2 3 2 3 4 3" xfId="25271"/>
    <cellStyle name="Normal 4 4 2 3 2 3 5" xfId="25272"/>
    <cellStyle name="Normal 4 4 2 3 2 3 5 2" xfId="25273"/>
    <cellStyle name="Normal 4 4 2 3 2 3 6" xfId="25274"/>
    <cellStyle name="Normal 4 4 2 3 2 3 6 2" xfId="25275"/>
    <cellStyle name="Normal 4 4 2 3 2 3 7" xfId="25276"/>
    <cellStyle name="Normal 4 4 2 3 2 4" xfId="25277"/>
    <cellStyle name="Normal 4 4 2 3 2 4 2" xfId="25278"/>
    <cellStyle name="Normal 4 4 2 3 2 4 2 2" xfId="25279"/>
    <cellStyle name="Normal 4 4 2 3 2 4 2 2 2" xfId="25280"/>
    <cellStyle name="Normal 4 4 2 3 2 4 2 2 2 2" xfId="25281"/>
    <cellStyle name="Normal 4 4 2 3 2 4 2 2 3" xfId="25282"/>
    <cellStyle name="Normal 4 4 2 3 2 4 2 2 3 2" xfId="25283"/>
    <cellStyle name="Normal 4 4 2 3 2 4 2 2 4" xfId="25284"/>
    <cellStyle name="Normal 4 4 2 3 2 4 2 3" xfId="25285"/>
    <cellStyle name="Normal 4 4 2 3 2 4 2 3 2" xfId="25286"/>
    <cellStyle name="Normal 4 4 2 3 2 4 2 3 2 2" xfId="25287"/>
    <cellStyle name="Normal 4 4 2 3 2 4 2 3 3" xfId="25288"/>
    <cellStyle name="Normal 4 4 2 3 2 4 2 4" xfId="25289"/>
    <cellStyle name="Normal 4 4 2 3 2 4 2 4 2" xfId="25290"/>
    <cellStyle name="Normal 4 4 2 3 2 4 2 5" xfId="25291"/>
    <cellStyle name="Normal 4 4 2 3 2 4 2 5 2" xfId="25292"/>
    <cellStyle name="Normal 4 4 2 3 2 4 2 6" xfId="25293"/>
    <cellStyle name="Normal 4 4 2 3 2 4 3" xfId="25294"/>
    <cellStyle name="Normal 4 4 2 3 2 4 3 2" xfId="25295"/>
    <cellStyle name="Normal 4 4 2 3 2 4 3 2 2" xfId="25296"/>
    <cellStyle name="Normal 4 4 2 3 2 4 3 3" xfId="25297"/>
    <cellStyle name="Normal 4 4 2 3 2 4 3 3 2" xfId="25298"/>
    <cellStyle name="Normal 4 4 2 3 2 4 3 4" xfId="25299"/>
    <cellStyle name="Normal 4 4 2 3 2 4 4" xfId="25300"/>
    <cellStyle name="Normal 4 4 2 3 2 4 4 2" xfId="25301"/>
    <cellStyle name="Normal 4 4 2 3 2 4 4 2 2" xfId="25302"/>
    <cellStyle name="Normal 4 4 2 3 2 4 4 3" xfId="25303"/>
    <cellStyle name="Normal 4 4 2 3 2 4 5" xfId="25304"/>
    <cellStyle name="Normal 4 4 2 3 2 4 5 2" xfId="25305"/>
    <cellStyle name="Normal 4 4 2 3 2 4 6" xfId="25306"/>
    <cellStyle name="Normal 4 4 2 3 2 4 6 2" xfId="25307"/>
    <cellStyle name="Normal 4 4 2 3 2 4 7" xfId="25308"/>
    <cellStyle name="Normal 4 4 2 3 2 5" xfId="25309"/>
    <cellStyle name="Normal 4 4 2 3 2 5 2" xfId="25310"/>
    <cellStyle name="Normal 4 4 2 3 2 5 2 2" xfId="25311"/>
    <cellStyle name="Normal 4 4 2 3 2 5 2 2 2" xfId="25312"/>
    <cellStyle name="Normal 4 4 2 3 2 5 2 3" xfId="25313"/>
    <cellStyle name="Normal 4 4 2 3 2 5 2 3 2" xfId="25314"/>
    <cellStyle name="Normal 4 4 2 3 2 5 2 4" xfId="25315"/>
    <cellStyle name="Normal 4 4 2 3 2 5 3" xfId="25316"/>
    <cellStyle name="Normal 4 4 2 3 2 5 3 2" xfId="25317"/>
    <cellStyle name="Normal 4 4 2 3 2 5 3 2 2" xfId="25318"/>
    <cellStyle name="Normal 4 4 2 3 2 5 3 3" xfId="25319"/>
    <cellStyle name="Normal 4 4 2 3 2 5 4" xfId="25320"/>
    <cellStyle name="Normal 4 4 2 3 2 5 4 2" xfId="25321"/>
    <cellStyle name="Normal 4 4 2 3 2 5 5" xfId="25322"/>
    <cellStyle name="Normal 4 4 2 3 2 5 5 2" xfId="25323"/>
    <cellStyle name="Normal 4 4 2 3 2 5 6" xfId="25324"/>
    <cellStyle name="Normal 4 4 2 3 2 6" xfId="25325"/>
    <cellStyle name="Normal 4 4 2 3 2 6 2" xfId="25326"/>
    <cellStyle name="Normal 4 4 2 3 2 6 2 2" xfId="25327"/>
    <cellStyle name="Normal 4 4 2 3 2 6 3" xfId="25328"/>
    <cellStyle name="Normal 4 4 2 3 2 6 3 2" xfId="25329"/>
    <cellStyle name="Normal 4 4 2 3 2 6 4" xfId="25330"/>
    <cellStyle name="Normal 4 4 2 3 2 7" xfId="25331"/>
    <cellStyle name="Normal 4 4 2 3 2 7 2" xfId="25332"/>
    <cellStyle name="Normal 4 4 2 3 2 7 2 2" xfId="25333"/>
    <cellStyle name="Normal 4 4 2 3 2 7 3" xfId="25334"/>
    <cellStyle name="Normal 4 4 2 3 2 8" xfId="25335"/>
    <cellStyle name="Normal 4 4 2 3 2 8 2" xfId="25336"/>
    <cellStyle name="Normal 4 4 2 3 2 9" xfId="25337"/>
    <cellStyle name="Normal 4 4 2 3 2 9 2" xfId="25338"/>
    <cellStyle name="Normal 4 4 2 3 3" xfId="25339"/>
    <cellStyle name="Normal 4 4 2 3 3 10" xfId="25340"/>
    <cellStyle name="Normal 4 4 2 3 3 2" xfId="25341"/>
    <cellStyle name="Normal 4 4 2 3 3 2 2" xfId="25342"/>
    <cellStyle name="Normal 4 4 2 3 3 2 2 2" xfId="25343"/>
    <cellStyle name="Normal 4 4 2 3 3 2 2 2 2" xfId="25344"/>
    <cellStyle name="Normal 4 4 2 3 3 2 2 2 2 2" xfId="25345"/>
    <cellStyle name="Normal 4 4 2 3 3 2 2 2 2 2 2" xfId="25346"/>
    <cellStyle name="Normal 4 4 2 3 3 2 2 2 2 3" xfId="25347"/>
    <cellStyle name="Normal 4 4 2 3 3 2 2 2 2 3 2" xfId="25348"/>
    <cellStyle name="Normal 4 4 2 3 3 2 2 2 2 4" xfId="25349"/>
    <cellStyle name="Normal 4 4 2 3 3 2 2 2 3" xfId="25350"/>
    <cellStyle name="Normal 4 4 2 3 3 2 2 2 3 2" xfId="25351"/>
    <cellStyle name="Normal 4 4 2 3 3 2 2 2 3 2 2" xfId="25352"/>
    <cellStyle name="Normal 4 4 2 3 3 2 2 2 3 3" xfId="25353"/>
    <cellStyle name="Normal 4 4 2 3 3 2 2 2 4" xfId="25354"/>
    <cellStyle name="Normal 4 4 2 3 3 2 2 2 4 2" xfId="25355"/>
    <cellStyle name="Normal 4 4 2 3 3 2 2 2 5" xfId="25356"/>
    <cellStyle name="Normal 4 4 2 3 3 2 2 2 5 2" xfId="25357"/>
    <cellStyle name="Normal 4 4 2 3 3 2 2 2 6" xfId="25358"/>
    <cellStyle name="Normal 4 4 2 3 3 2 2 3" xfId="25359"/>
    <cellStyle name="Normal 4 4 2 3 3 2 2 3 2" xfId="25360"/>
    <cellStyle name="Normal 4 4 2 3 3 2 2 3 2 2" xfId="25361"/>
    <cellStyle name="Normal 4 4 2 3 3 2 2 3 3" xfId="25362"/>
    <cellStyle name="Normal 4 4 2 3 3 2 2 3 3 2" xfId="25363"/>
    <cellStyle name="Normal 4 4 2 3 3 2 2 3 4" xfId="25364"/>
    <cellStyle name="Normal 4 4 2 3 3 2 2 4" xfId="25365"/>
    <cellStyle name="Normal 4 4 2 3 3 2 2 4 2" xfId="25366"/>
    <cellStyle name="Normal 4 4 2 3 3 2 2 4 2 2" xfId="25367"/>
    <cellStyle name="Normal 4 4 2 3 3 2 2 4 3" xfId="25368"/>
    <cellStyle name="Normal 4 4 2 3 3 2 2 5" xfId="25369"/>
    <cellStyle name="Normal 4 4 2 3 3 2 2 5 2" xfId="25370"/>
    <cellStyle name="Normal 4 4 2 3 3 2 2 6" xfId="25371"/>
    <cellStyle name="Normal 4 4 2 3 3 2 2 6 2" xfId="25372"/>
    <cellStyle name="Normal 4 4 2 3 3 2 2 7" xfId="25373"/>
    <cellStyle name="Normal 4 4 2 3 3 2 3" xfId="25374"/>
    <cellStyle name="Normal 4 4 2 3 3 2 3 2" xfId="25375"/>
    <cellStyle name="Normal 4 4 2 3 3 2 3 2 2" xfId="25376"/>
    <cellStyle name="Normal 4 4 2 3 3 2 3 2 2 2" xfId="25377"/>
    <cellStyle name="Normal 4 4 2 3 3 2 3 2 2 2 2" xfId="25378"/>
    <cellStyle name="Normal 4 4 2 3 3 2 3 2 2 3" xfId="25379"/>
    <cellStyle name="Normal 4 4 2 3 3 2 3 2 2 3 2" xfId="25380"/>
    <cellStyle name="Normal 4 4 2 3 3 2 3 2 2 4" xfId="25381"/>
    <cellStyle name="Normal 4 4 2 3 3 2 3 2 3" xfId="25382"/>
    <cellStyle name="Normal 4 4 2 3 3 2 3 2 3 2" xfId="25383"/>
    <cellStyle name="Normal 4 4 2 3 3 2 3 2 3 2 2" xfId="25384"/>
    <cellStyle name="Normal 4 4 2 3 3 2 3 2 3 3" xfId="25385"/>
    <cellStyle name="Normal 4 4 2 3 3 2 3 2 4" xfId="25386"/>
    <cellStyle name="Normal 4 4 2 3 3 2 3 2 4 2" xfId="25387"/>
    <cellStyle name="Normal 4 4 2 3 3 2 3 2 5" xfId="25388"/>
    <cellStyle name="Normal 4 4 2 3 3 2 3 2 5 2" xfId="25389"/>
    <cellStyle name="Normal 4 4 2 3 3 2 3 2 6" xfId="25390"/>
    <cellStyle name="Normal 4 4 2 3 3 2 3 3" xfId="25391"/>
    <cellStyle name="Normal 4 4 2 3 3 2 3 3 2" xfId="25392"/>
    <cellStyle name="Normal 4 4 2 3 3 2 3 3 2 2" xfId="25393"/>
    <cellStyle name="Normal 4 4 2 3 3 2 3 3 3" xfId="25394"/>
    <cellStyle name="Normal 4 4 2 3 3 2 3 3 3 2" xfId="25395"/>
    <cellStyle name="Normal 4 4 2 3 3 2 3 3 4" xfId="25396"/>
    <cellStyle name="Normal 4 4 2 3 3 2 3 4" xfId="25397"/>
    <cellStyle name="Normal 4 4 2 3 3 2 3 4 2" xfId="25398"/>
    <cellStyle name="Normal 4 4 2 3 3 2 3 4 2 2" xfId="25399"/>
    <cellStyle name="Normal 4 4 2 3 3 2 3 4 3" xfId="25400"/>
    <cellStyle name="Normal 4 4 2 3 3 2 3 5" xfId="25401"/>
    <cellStyle name="Normal 4 4 2 3 3 2 3 5 2" xfId="25402"/>
    <cellStyle name="Normal 4 4 2 3 3 2 3 6" xfId="25403"/>
    <cellStyle name="Normal 4 4 2 3 3 2 3 6 2" xfId="25404"/>
    <cellStyle name="Normal 4 4 2 3 3 2 3 7" xfId="25405"/>
    <cellStyle name="Normal 4 4 2 3 3 2 4" xfId="25406"/>
    <cellStyle name="Normal 4 4 2 3 3 2 4 2" xfId="25407"/>
    <cellStyle name="Normal 4 4 2 3 3 2 4 2 2" xfId="25408"/>
    <cellStyle name="Normal 4 4 2 3 3 2 4 2 2 2" xfId="25409"/>
    <cellStyle name="Normal 4 4 2 3 3 2 4 2 3" xfId="25410"/>
    <cellStyle name="Normal 4 4 2 3 3 2 4 2 3 2" xfId="25411"/>
    <cellStyle name="Normal 4 4 2 3 3 2 4 2 4" xfId="25412"/>
    <cellStyle name="Normal 4 4 2 3 3 2 4 3" xfId="25413"/>
    <cellStyle name="Normal 4 4 2 3 3 2 4 3 2" xfId="25414"/>
    <cellStyle name="Normal 4 4 2 3 3 2 4 3 2 2" xfId="25415"/>
    <cellStyle name="Normal 4 4 2 3 3 2 4 3 3" xfId="25416"/>
    <cellStyle name="Normal 4 4 2 3 3 2 4 4" xfId="25417"/>
    <cellStyle name="Normal 4 4 2 3 3 2 4 4 2" xfId="25418"/>
    <cellStyle name="Normal 4 4 2 3 3 2 4 5" xfId="25419"/>
    <cellStyle name="Normal 4 4 2 3 3 2 4 5 2" xfId="25420"/>
    <cellStyle name="Normal 4 4 2 3 3 2 4 6" xfId="25421"/>
    <cellStyle name="Normal 4 4 2 3 3 2 5" xfId="25422"/>
    <cellStyle name="Normal 4 4 2 3 3 2 5 2" xfId="25423"/>
    <cellStyle name="Normal 4 4 2 3 3 2 5 2 2" xfId="25424"/>
    <cellStyle name="Normal 4 4 2 3 3 2 5 3" xfId="25425"/>
    <cellStyle name="Normal 4 4 2 3 3 2 5 3 2" xfId="25426"/>
    <cellStyle name="Normal 4 4 2 3 3 2 5 4" xfId="25427"/>
    <cellStyle name="Normal 4 4 2 3 3 2 6" xfId="25428"/>
    <cellStyle name="Normal 4 4 2 3 3 2 6 2" xfId="25429"/>
    <cellStyle name="Normal 4 4 2 3 3 2 6 2 2" xfId="25430"/>
    <cellStyle name="Normal 4 4 2 3 3 2 6 3" xfId="25431"/>
    <cellStyle name="Normal 4 4 2 3 3 2 7" xfId="25432"/>
    <cellStyle name="Normal 4 4 2 3 3 2 7 2" xfId="25433"/>
    <cellStyle name="Normal 4 4 2 3 3 2 8" xfId="25434"/>
    <cellStyle name="Normal 4 4 2 3 3 2 8 2" xfId="25435"/>
    <cellStyle name="Normal 4 4 2 3 3 2 9" xfId="25436"/>
    <cellStyle name="Normal 4 4 2 3 3 3" xfId="25437"/>
    <cellStyle name="Normal 4 4 2 3 3 3 2" xfId="25438"/>
    <cellStyle name="Normal 4 4 2 3 3 3 2 2" xfId="25439"/>
    <cellStyle name="Normal 4 4 2 3 3 3 2 2 2" xfId="25440"/>
    <cellStyle name="Normal 4 4 2 3 3 3 2 2 2 2" xfId="25441"/>
    <cellStyle name="Normal 4 4 2 3 3 3 2 2 3" xfId="25442"/>
    <cellStyle name="Normal 4 4 2 3 3 3 2 2 3 2" xfId="25443"/>
    <cellStyle name="Normal 4 4 2 3 3 3 2 2 4" xfId="25444"/>
    <cellStyle name="Normal 4 4 2 3 3 3 2 3" xfId="25445"/>
    <cellStyle name="Normal 4 4 2 3 3 3 2 3 2" xfId="25446"/>
    <cellStyle name="Normal 4 4 2 3 3 3 2 3 2 2" xfId="25447"/>
    <cellStyle name="Normal 4 4 2 3 3 3 2 3 3" xfId="25448"/>
    <cellStyle name="Normal 4 4 2 3 3 3 2 4" xfId="25449"/>
    <cellStyle name="Normal 4 4 2 3 3 3 2 4 2" xfId="25450"/>
    <cellStyle name="Normal 4 4 2 3 3 3 2 5" xfId="25451"/>
    <cellStyle name="Normal 4 4 2 3 3 3 2 5 2" xfId="25452"/>
    <cellStyle name="Normal 4 4 2 3 3 3 2 6" xfId="25453"/>
    <cellStyle name="Normal 4 4 2 3 3 3 3" xfId="25454"/>
    <cellStyle name="Normal 4 4 2 3 3 3 3 2" xfId="25455"/>
    <cellStyle name="Normal 4 4 2 3 3 3 3 2 2" xfId="25456"/>
    <cellStyle name="Normal 4 4 2 3 3 3 3 3" xfId="25457"/>
    <cellStyle name="Normal 4 4 2 3 3 3 3 3 2" xfId="25458"/>
    <cellStyle name="Normal 4 4 2 3 3 3 3 4" xfId="25459"/>
    <cellStyle name="Normal 4 4 2 3 3 3 4" xfId="25460"/>
    <cellStyle name="Normal 4 4 2 3 3 3 4 2" xfId="25461"/>
    <cellStyle name="Normal 4 4 2 3 3 3 4 2 2" xfId="25462"/>
    <cellStyle name="Normal 4 4 2 3 3 3 4 3" xfId="25463"/>
    <cellStyle name="Normal 4 4 2 3 3 3 5" xfId="25464"/>
    <cellStyle name="Normal 4 4 2 3 3 3 5 2" xfId="25465"/>
    <cellStyle name="Normal 4 4 2 3 3 3 6" xfId="25466"/>
    <cellStyle name="Normal 4 4 2 3 3 3 6 2" xfId="25467"/>
    <cellStyle name="Normal 4 4 2 3 3 3 7" xfId="25468"/>
    <cellStyle name="Normal 4 4 2 3 3 4" xfId="25469"/>
    <cellStyle name="Normal 4 4 2 3 3 4 2" xfId="25470"/>
    <cellStyle name="Normal 4 4 2 3 3 4 2 2" xfId="25471"/>
    <cellStyle name="Normal 4 4 2 3 3 4 2 2 2" xfId="25472"/>
    <cellStyle name="Normal 4 4 2 3 3 4 2 2 2 2" xfId="25473"/>
    <cellStyle name="Normal 4 4 2 3 3 4 2 2 3" xfId="25474"/>
    <cellStyle name="Normal 4 4 2 3 3 4 2 2 3 2" xfId="25475"/>
    <cellStyle name="Normal 4 4 2 3 3 4 2 2 4" xfId="25476"/>
    <cellStyle name="Normal 4 4 2 3 3 4 2 3" xfId="25477"/>
    <cellStyle name="Normal 4 4 2 3 3 4 2 3 2" xfId="25478"/>
    <cellStyle name="Normal 4 4 2 3 3 4 2 3 2 2" xfId="25479"/>
    <cellStyle name="Normal 4 4 2 3 3 4 2 3 3" xfId="25480"/>
    <cellStyle name="Normal 4 4 2 3 3 4 2 4" xfId="25481"/>
    <cellStyle name="Normal 4 4 2 3 3 4 2 4 2" xfId="25482"/>
    <cellStyle name="Normal 4 4 2 3 3 4 2 5" xfId="25483"/>
    <cellStyle name="Normal 4 4 2 3 3 4 2 5 2" xfId="25484"/>
    <cellStyle name="Normal 4 4 2 3 3 4 2 6" xfId="25485"/>
    <cellStyle name="Normal 4 4 2 3 3 4 3" xfId="25486"/>
    <cellStyle name="Normal 4 4 2 3 3 4 3 2" xfId="25487"/>
    <cellStyle name="Normal 4 4 2 3 3 4 3 2 2" xfId="25488"/>
    <cellStyle name="Normal 4 4 2 3 3 4 3 3" xfId="25489"/>
    <cellStyle name="Normal 4 4 2 3 3 4 3 3 2" xfId="25490"/>
    <cellStyle name="Normal 4 4 2 3 3 4 3 4" xfId="25491"/>
    <cellStyle name="Normal 4 4 2 3 3 4 4" xfId="25492"/>
    <cellStyle name="Normal 4 4 2 3 3 4 4 2" xfId="25493"/>
    <cellStyle name="Normal 4 4 2 3 3 4 4 2 2" xfId="25494"/>
    <cellStyle name="Normal 4 4 2 3 3 4 4 3" xfId="25495"/>
    <cellStyle name="Normal 4 4 2 3 3 4 5" xfId="25496"/>
    <cellStyle name="Normal 4 4 2 3 3 4 5 2" xfId="25497"/>
    <cellStyle name="Normal 4 4 2 3 3 4 6" xfId="25498"/>
    <cellStyle name="Normal 4 4 2 3 3 4 6 2" xfId="25499"/>
    <cellStyle name="Normal 4 4 2 3 3 4 7" xfId="25500"/>
    <cellStyle name="Normal 4 4 2 3 3 5" xfId="25501"/>
    <cellStyle name="Normal 4 4 2 3 3 5 2" xfId="25502"/>
    <cellStyle name="Normal 4 4 2 3 3 5 2 2" xfId="25503"/>
    <cellStyle name="Normal 4 4 2 3 3 5 2 2 2" xfId="25504"/>
    <cellStyle name="Normal 4 4 2 3 3 5 2 3" xfId="25505"/>
    <cellStyle name="Normal 4 4 2 3 3 5 2 3 2" xfId="25506"/>
    <cellStyle name="Normal 4 4 2 3 3 5 2 4" xfId="25507"/>
    <cellStyle name="Normal 4 4 2 3 3 5 3" xfId="25508"/>
    <cellStyle name="Normal 4 4 2 3 3 5 3 2" xfId="25509"/>
    <cellStyle name="Normal 4 4 2 3 3 5 3 2 2" xfId="25510"/>
    <cellStyle name="Normal 4 4 2 3 3 5 3 3" xfId="25511"/>
    <cellStyle name="Normal 4 4 2 3 3 5 4" xfId="25512"/>
    <cellStyle name="Normal 4 4 2 3 3 5 4 2" xfId="25513"/>
    <cellStyle name="Normal 4 4 2 3 3 5 5" xfId="25514"/>
    <cellStyle name="Normal 4 4 2 3 3 5 5 2" xfId="25515"/>
    <cellStyle name="Normal 4 4 2 3 3 5 6" xfId="25516"/>
    <cellStyle name="Normal 4 4 2 3 3 6" xfId="25517"/>
    <cellStyle name="Normal 4 4 2 3 3 6 2" xfId="25518"/>
    <cellStyle name="Normal 4 4 2 3 3 6 2 2" xfId="25519"/>
    <cellStyle name="Normal 4 4 2 3 3 6 3" xfId="25520"/>
    <cellStyle name="Normal 4 4 2 3 3 6 3 2" xfId="25521"/>
    <cellStyle name="Normal 4 4 2 3 3 6 4" xfId="25522"/>
    <cellStyle name="Normal 4 4 2 3 3 7" xfId="25523"/>
    <cellStyle name="Normal 4 4 2 3 3 7 2" xfId="25524"/>
    <cellStyle name="Normal 4 4 2 3 3 7 2 2" xfId="25525"/>
    <cellStyle name="Normal 4 4 2 3 3 7 3" xfId="25526"/>
    <cellStyle name="Normal 4 4 2 3 3 8" xfId="25527"/>
    <cellStyle name="Normal 4 4 2 3 3 8 2" xfId="25528"/>
    <cellStyle name="Normal 4 4 2 3 3 9" xfId="25529"/>
    <cellStyle name="Normal 4 4 2 3 3 9 2" xfId="25530"/>
    <cellStyle name="Normal 4 4 2 3 4" xfId="25531"/>
    <cellStyle name="Normal 4 4 2 3 4 2" xfId="25532"/>
    <cellStyle name="Normal 4 4 2 3 4 2 2" xfId="25533"/>
    <cellStyle name="Normal 4 4 2 3 4 2 2 2" xfId="25534"/>
    <cellStyle name="Normal 4 4 2 3 4 2 2 2 2" xfId="25535"/>
    <cellStyle name="Normal 4 4 2 3 4 2 2 2 2 2" xfId="25536"/>
    <cellStyle name="Normal 4 4 2 3 4 2 2 2 3" xfId="25537"/>
    <cellStyle name="Normal 4 4 2 3 4 2 2 2 3 2" xfId="25538"/>
    <cellStyle name="Normal 4 4 2 3 4 2 2 2 4" xfId="25539"/>
    <cellStyle name="Normal 4 4 2 3 4 2 2 3" xfId="25540"/>
    <cellStyle name="Normal 4 4 2 3 4 2 2 3 2" xfId="25541"/>
    <cellStyle name="Normal 4 4 2 3 4 2 2 3 2 2" xfId="25542"/>
    <cellStyle name="Normal 4 4 2 3 4 2 2 3 3" xfId="25543"/>
    <cellStyle name="Normal 4 4 2 3 4 2 2 4" xfId="25544"/>
    <cellStyle name="Normal 4 4 2 3 4 2 2 4 2" xfId="25545"/>
    <cellStyle name="Normal 4 4 2 3 4 2 2 5" xfId="25546"/>
    <cellStyle name="Normal 4 4 2 3 4 2 2 5 2" xfId="25547"/>
    <cellStyle name="Normal 4 4 2 3 4 2 2 6" xfId="25548"/>
    <cellStyle name="Normal 4 4 2 3 4 2 3" xfId="25549"/>
    <cellStyle name="Normal 4 4 2 3 4 2 3 2" xfId="25550"/>
    <cellStyle name="Normal 4 4 2 3 4 2 3 2 2" xfId="25551"/>
    <cellStyle name="Normal 4 4 2 3 4 2 3 3" xfId="25552"/>
    <cellStyle name="Normal 4 4 2 3 4 2 3 3 2" xfId="25553"/>
    <cellStyle name="Normal 4 4 2 3 4 2 3 4" xfId="25554"/>
    <cellStyle name="Normal 4 4 2 3 4 2 4" xfId="25555"/>
    <cellStyle name="Normal 4 4 2 3 4 2 4 2" xfId="25556"/>
    <cellStyle name="Normal 4 4 2 3 4 2 4 2 2" xfId="25557"/>
    <cellStyle name="Normal 4 4 2 3 4 2 4 3" xfId="25558"/>
    <cellStyle name="Normal 4 4 2 3 4 2 5" xfId="25559"/>
    <cellStyle name="Normal 4 4 2 3 4 2 5 2" xfId="25560"/>
    <cellStyle name="Normal 4 4 2 3 4 2 6" xfId="25561"/>
    <cellStyle name="Normal 4 4 2 3 4 2 6 2" xfId="25562"/>
    <cellStyle name="Normal 4 4 2 3 4 2 7" xfId="25563"/>
    <cellStyle name="Normal 4 4 2 3 4 3" xfId="25564"/>
    <cellStyle name="Normal 4 4 2 3 4 3 2" xfId="25565"/>
    <cellStyle name="Normal 4 4 2 3 4 3 2 2" xfId="25566"/>
    <cellStyle name="Normal 4 4 2 3 4 3 2 2 2" xfId="25567"/>
    <cellStyle name="Normal 4 4 2 3 4 3 2 2 2 2" xfId="25568"/>
    <cellStyle name="Normal 4 4 2 3 4 3 2 2 3" xfId="25569"/>
    <cellStyle name="Normal 4 4 2 3 4 3 2 2 3 2" xfId="25570"/>
    <cellStyle name="Normal 4 4 2 3 4 3 2 2 4" xfId="25571"/>
    <cellStyle name="Normal 4 4 2 3 4 3 2 3" xfId="25572"/>
    <cellStyle name="Normal 4 4 2 3 4 3 2 3 2" xfId="25573"/>
    <cellStyle name="Normal 4 4 2 3 4 3 2 3 2 2" xfId="25574"/>
    <cellStyle name="Normal 4 4 2 3 4 3 2 3 3" xfId="25575"/>
    <cellStyle name="Normal 4 4 2 3 4 3 2 4" xfId="25576"/>
    <cellStyle name="Normal 4 4 2 3 4 3 2 4 2" xfId="25577"/>
    <cellStyle name="Normal 4 4 2 3 4 3 2 5" xfId="25578"/>
    <cellStyle name="Normal 4 4 2 3 4 3 2 5 2" xfId="25579"/>
    <cellStyle name="Normal 4 4 2 3 4 3 2 6" xfId="25580"/>
    <cellStyle name="Normal 4 4 2 3 4 3 3" xfId="25581"/>
    <cellStyle name="Normal 4 4 2 3 4 3 3 2" xfId="25582"/>
    <cellStyle name="Normal 4 4 2 3 4 3 3 2 2" xfId="25583"/>
    <cellStyle name="Normal 4 4 2 3 4 3 3 3" xfId="25584"/>
    <cellStyle name="Normal 4 4 2 3 4 3 3 3 2" xfId="25585"/>
    <cellStyle name="Normal 4 4 2 3 4 3 3 4" xfId="25586"/>
    <cellStyle name="Normal 4 4 2 3 4 3 4" xfId="25587"/>
    <cellStyle name="Normal 4 4 2 3 4 3 4 2" xfId="25588"/>
    <cellStyle name="Normal 4 4 2 3 4 3 4 2 2" xfId="25589"/>
    <cellStyle name="Normal 4 4 2 3 4 3 4 3" xfId="25590"/>
    <cellStyle name="Normal 4 4 2 3 4 3 5" xfId="25591"/>
    <cellStyle name="Normal 4 4 2 3 4 3 5 2" xfId="25592"/>
    <cellStyle name="Normal 4 4 2 3 4 3 6" xfId="25593"/>
    <cellStyle name="Normal 4 4 2 3 4 3 6 2" xfId="25594"/>
    <cellStyle name="Normal 4 4 2 3 4 3 7" xfId="25595"/>
    <cellStyle name="Normal 4 4 2 3 4 4" xfId="25596"/>
    <cellStyle name="Normal 4 4 2 3 4 4 2" xfId="25597"/>
    <cellStyle name="Normal 4 4 2 3 4 4 2 2" xfId="25598"/>
    <cellStyle name="Normal 4 4 2 3 4 4 2 2 2" xfId="25599"/>
    <cellStyle name="Normal 4 4 2 3 4 4 2 3" xfId="25600"/>
    <cellStyle name="Normal 4 4 2 3 4 4 2 3 2" xfId="25601"/>
    <cellStyle name="Normal 4 4 2 3 4 4 2 4" xfId="25602"/>
    <cellStyle name="Normal 4 4 2 3 4 4 3" xfId="25603"/>
    <cellStyle name="Normal 4 4 2 3 4 4 3 2" xfId="25604"/>
    <cellStyle name="Normal 4 4 2 3 4 4 3 2 2" xfId="25605"/>
    <cellStyle name="Normal 4 4 2 3 4 4 3 3" xfId="25606"/>
    <cellStyle name="Normal 4 4 2 3 4 4 4" xfId="25607"/>
    <cellStyle name="Normal 4 4 2 3 4 4 4 2" xfId="25608"/>
    <cellStyle name="Normal 4 4 2 3 4 4 5" xfId="25609"/>
    <cellStyle name="Normal 4 4 2 3 4 4 5 2" xfId="25610"/>
    <cellStyle name="Normal 4 4 2 3 4 4 6" xfId="25611"/>
    <cellStyle name="Normal 4 4 2 3 4 5" xfId="25612"/>
    <cellStyle name="Normal 4 4 2 3 4 5 2" xfId="25613"/>
    <cellStyle name="Normal 4 4 2 3 4 5 2 2" xfId="25614"/>
    <cellStyle name="Normal 4 4 2 3 4 5 3" xfId="25615"/>
    <cellStyle name="Normal 4 4 2 3 4 5 3 2" xfId="25616"/>
    <cellStyle name="Normal 4 4 2 3 4 5 4" xfId="25617"/>
    <cellStyle name="Normal 4 4 2 3 4 6" xfId="25618"/>
    <cellStyle name="Normal 4 4 2 3 4 6 2" xfId="25619"/>
    <cellStyle name="Normal 4 4 2 3 4 6 2 2" xfId="25620"/>
    <cellStyle name="Normal 4 4 2 3 4 6 3" xfId="25621"/>
    <cellStyle name="Normal 4 4 2 3 4 7" xfId="25622"/>
    <cellStyle name="Normal 4 4 2 3 4 7 2" xfId="25623"/>
    <cellStyle name="Normal 4 4 2 3 4 8" xfId="25624"/>
    <cellStyle name="Normal 4 4 2 3 4 8 2" xfId="25625"/>
    <cellStyle name="Normal 4 4 2 3 4 9" xfId="25626"/>
    <cellStyle name="Normal 4 4 2 3 5" xfId="25627"/>
    <cellStyle name="Normal 4 4 2 3 5 2" xfId="25628"/>
    <cellStyle name="Normal 4 4 2 3 5 2 2" xfId="25629"/>
    <cellStyle name="Normal 4 4 2 3 5 2 2 2" xfId="25630"/>
    <cellStyle name="Normal 4 4 2 3 5 2 2 2 2" xfId="25631"/>
    <cellStyle name="Normal 4 4 2 3 5 2 2 3" xfId="25632"/>
    <cellStyle name="Normal 4 4 2 3 5 2 2 3 2" xfId="25633"/>
    <cellStyle name="Normal 4 4 2 3 5 2 2 4" xfId="25634"/>
    <cellStyle name="Normal 4 4 2 3 5 2 3" xfId="25635"/>
    <cellStyle name="Normal 4 4 2 3 5 2 3 2" xfId="25636"/>
    <cellStyle name="Normal 4 4 2 3 5 2 3 2 2" xfId="25637"/>
    <cellStyle name="Normal 4 4 2 3 5 2 3 3" xfId="25638"/>
    <cellStyle name="Normal 4 4 2 3 5 2 4" xfId="25639"/>
    <cellStyle name="Normal 4 4 2 3 5 2 4 2" xfId="25640"/>
    <cellStyle name="Normal 4 4 2 3 5 2 5" xfId="25641"/>
    <cellStyle name="Normal 4 4 2 3 5 2 5 2" xfId="25642"/>
    <cellStyle name="Normal 4 4 2 3 5 2 6" xfId="25643"/>
    <cellStyle name="Normal 4 4 2 3 5 3" xfId="25644"/>
    <cellStyle name="Normal 4 4 2 3 5 3 2" xfId="25645"/>
    <cellStyle name="Normal 4 4 2 3 5 3 2 2" xfId="25646"/>
    <cellStyle name="Normal 4 4 2 3 5 3 3" xfId="25647"/>
    <cellStyle name="Normal 4 4 2 3 5 3 3 2" xfId="25648"/>
    <cellStyle name="Normal 4 4 2 3 5 3 4" xfId="25649"/>
    <cellStyle name="Normal 4 4 2 3 5 4" xfId="25650"/>
    <cellStyle name="Normal 4 4 2 3 5 4 2" xfId="25651"/>
    <cellStyle name="Normal 4 4 2 3 5 4 2 2" xfId="25652"/>
    <cellStyle name="Normal 4 4 2 3 5 4 3" xfId="25653"/>
    <cellStyle name="Normal 4 4 2 3 5 5" xfId="25654"/>
    <cellStyle name="Normal 4 4 2 3 5 5 2" xfId="25655"/>
    <cellStyle name="Normal 4 4 2 3 5 6" xfId="25656"/>
    <cellStyle name="Normal 4 4 2 3 5 6 2" xfId="25657"/>
    <cellStyle name="Normal 4 4 2 3 5 7" xfId="25658"/>
    <cellStyle name="Normal 4 4 2 3 6" xfId="25659"/>
    <cellStyle name="Normal 4 4 2 3 6 2" xfId="25660"/>
    <cellStyle name="Normal 4 4 2 3 6 2 2" xfId="25661"/>
    <cellStyle name="Normal 4 4 2 3 6 2 2 2" xfId="25662"/>
    <cellStyle name="Normal 4 4 2 3 6 2 2 2 2" xfId="25663"/>
    <cellStyle name="Normal 4 4 2 3 6 2 2 3" xfId="25664"/>
    <cellStyle name="Normal 4 4 2 3 6 2 2 3 2" xfId="25665"/>
    <cellStyle name="Normal 4 4 2 3 6 2 2 4" xfId="25666"/>
    <cellStyle name="Normal 4 4 2 3 6 2 3" xfId="25667"/>
    <cellStyle name="Normal 4 4 2 3 6 2 3 2" xfId="25668"/>
    <cellStyle name="Normal 4 4 2 3 6 2 3 2 2" xfId="25669"/>
    <cellStyle name="Normal 4 4 2 3 6 2 3 3" xfId="25670"/>
    <cellStyle name="Normal 4 4 2 3 6 2 4" xfId="25671"/>
    <cellStyle name="Normal 4 4 2 3 6 2 4 2" xfId="25672"/>
    <cellStyle name="Normal 4 4 2 3 6 2 5" xfId="25673"/>
    <cellStyle name="Normal 4 4 2 3 6 2 5 2" xfId="25674"/>
    <cellStyle name="Normal 4 4 2 3 6 2 6" xfId="25675"/>
    <cellStyle name="Normal 4 4 2 3 6 3" xfId="25676"/>
    <cellStyle name="Normal 4 4 2 3 6 3 2" xfId="25677"/>
    <cellStyle name="Normal 4 4 2 3 6 3 2 2" xfId="25678"/>
    <cellStyle name="Normal 4 4 2 3 6 3 3" xfId="25679"/>
    <cellStyle name="Normal 4 4 2 3 6 3 3 2" xfId="25680"/>
    <cellStyle name="Normal 4 4 2 3 6 3 4" xfId="25681"/>
    <cellStyle name="Normal 4 4 2 3 6 4" xfId="25682"/>
    <cellStyle name="Normal 4 4 2 3 6 4 2" xfId="25683"/>
    <cellStyle name="Normal 4 4 2 3 6 4 2 2" xfId="25684"/>
    <cellStyle name="Normal 4 4 2 3 6 4 3" xfId="25685"/>
    <cellStyle name="Normal 4 4 2 3 6 5" xfId="25686"/>
    <cellStyle name="Normal 4 4 2 3 6 5 2" xfId="25687"/>
    <cellStyle name="Normal 4 4 2 3 6 6" xfId="25688"/>
    <cellStyle name="Normal 4 4 2 3 6 6 2" xfId="25689"/>
    <cellStyle name="Normal 4 4 2 3 6 7" xfId="25690"/>
    <cellStyle name="Normal 4 4 2 3 7" xfId="25691"/>
    <cellStyle name="Normal 4 4 2 3 7 2" xfId="25692"/>
    <cellStyle name="Normal 4 4 2 3 7 2 2" xfId="25693"/>
    <cellStyle name="Normal 4 4 2 3 7 2 2 2" xfId="25694"/>
    <cellStyle name="Normal 4 4 2 3 7 2 3" xfId="25695"/>
    <cellStyle name="Normal 4 4 2 3 7 2 3 2" xfId="25696"/>
    <cellStyle name="Normal 4 4 2 3 7 2 4" xfId="25697"/>
    <cellStyle name="Normal 4 4 2 3 7 3" xfId="25698"/>
    <cellStyle name="Normal 4 4 2 3 7 3 2" xfId="25699"/>
    <cellStyle name="Normal 4 4 2 3 7 3 2 2" xfId="25700"/>
    <cellStyle name="Normal 4 4 2 3 7 3 3" xfId="25701"/>
    <cellStyle name="Normal 4 4 2 3 7 4" xfId="25702"/>
    <cellStyle name="Normal 4 4 2 3 7 4 2" xfId="25703"/>
    <cellStyle name="Normal 4 4 2 3 7 5" xfId="25704"/>
    <cellStyle name="Normal 4 4 2 3 7 5 2" xfId="25705"/>
    <cellStyle name="Normal 4 4 2 3 7 6" xfId="25706"/>
    <cellStyle name="Normal 4 4 2 3 8" xfId="25707"/>
    <cellStyle name="Normal 4 4 2 3 8 2" xfId="25708"/>
    <cellStyle name="Normal 4 4 2 3 8 2 2" xfId="25709"/>
    <cellStyle name="Normal 4 4 2 3 8 3" xfId="25710"/>
    <cellStyle name="Normal 4 4 2 3 8 3 2" xfId="25711"/>
    <cellStyle name="Normal 4 4 2 3 8 4" xfId="25712"/>
    <cellStyle name="Normal 4 4 2 3 9" xfId="25713"/>
    <cellStyle name="Normal 4 4 2 3 9 2" xfId="25714"/>
    <cellStyle name="Normal 4 4 2 3 9 2 2" xfId="25715"/>
    <cellStyle name="Normal 4 4 2 3 9 3" xfId="25716"/>
    <cellStyle name="Normal 4 4 2 3 9 3 2" xfId="25717"/>
    <cellStyle name="Normal 4 4 2 3 9 4" xfId="25718"/>
    <cellStyle name="Normal 4 4 2 4" xfId="25719"/>
    <cellStyle name="Normal 4 4 2 4 10" xfId="25720"/>
    <cellStyle name="Normal 4 4 2 4 2" xfId="25721"/>
    <cellStyle name="Normal 4 4 2 4 2 2" xfId="25722"/>
    <cellStyle name="Normal 4 4 2 4 2 2 2" xfId="25723"/>
    <cellStyle name="Normal 4 4 2 4 2 2 2 2" xfId="25724"/>
    <cellStyle name="Normal 4 4 2 4 2 2 2 2 2" xfId="25725"/>
    <cellStyle name="Normal 4 4 2 4 2 2 2 2 2 2" xfId="25726"/>
    <cellStyle name="Normal 4 4 2 4 2 2 2 2 3" xfId="25727"/>
    <cellStyle name="Normal 4 4 2 4 2 2 2 2 3 2" xfId="25728"/>
    <cellStyle name="Normal 4 4 2 4 2 2 2 2 4" xfId="25729"/>
    <cellStyle name="Normal 4 4 2 4 2 2 2 3" xfId="25730"/>
    <cellStyle name="Normal 4 4 2 4 2 2 2 3 2" xfId="25731"/>
    <cellStyle name="Normal 4 4 2 4 2 2 2 3 2 2" xfId="25732"/>
    <cellStyle name="Normal 4 4 2 4 2 2 2 3 3" xfId="25733"/>
    <cellStyle name="Normal 4 4 2 4 2 2 2 4" xfId="25734"/>
    <cellStyle name="Normal 4 4 2 4 2 2 2 4 2" xfId="25735"/>
    <cellStyle name="Normal 4 4 2 4 2 2 2 5" xfId="25736"/>
    <cellStyle name="Normal 4 4 2 4 2 2 2 5 2" xfId="25737"/>
    <cellStyle name="Normal 4 4 2 4 2 2 2 6" xfId="25738"/>
    <cellStyle name="Normal 4 4 2 4 2 2 3" xfId="25739"/>
    <cellStyle name="Normal 4 4 2 4 2 2 3 2" xfId="25740"/>
    <cellStyle name="Normal 4 4 2 4 2 2 3 2 2" xfId="25741"/>
    <cellStyle name="Normal 4 4 2 4 2 2 3 3" xfId="25742"/>
    <cellStyle name="Normal 4 4 2 4 2 2 3 3 2" xfId="25743"/>
    <cellStyle name="Normal 4 4 2 4 2 2 3 4" xfId="25744"/>
    <cellStyle name="Normal 4 4 2 4 2 2 4" xfId="25745"/>
    <cellStyle name="Normal 4 4 2 4 2 2 4 2" xfId="25746"/>
    <cellStyle name="Normal 4 4 2 4 2 2 4 2 2" xfId="25747"/>
    <cellStyle name="Normal 4 4 2 4 2 2 4 3" xfId="25748"/>
    <cellStyle name="Normal 4 4 2 4 2 2 5" xfId="25749"/>
    <cellStyle name="Normal 4 4 2 4 2 2 5 2" xfId="25750"/>
    <cellStyle name="Normal 4 4 2 4 2 2 6" xfId="25751"/>
    <cellStyle name="Normal 4 4 2 4 2 2 6 2" xfId="25752"/>
    <cellStyle name="Normal 4 4 2 4 2 2 7" xfId="25753"/>
    <cellStyle name="Normal 4 4 2 4 2 3" xfId="25754"/>
    <cellStyle name="Normal 4 4 2 4 2 3 2" xfId="25755"/>
    <cellStyle name="Normal 4 4 2 4 2 3 2 2" xfId="25756"/>
    <cellStyle name="Normal 4 4 2 4 2 3 2 2 2" xfId="25757"/>
    <cellStyle name="Normal 4 4 2 4 2 3 2 2 2 2" xfId="25758"/>
    <cellStyle name="Normal 4 4 2 4 2 3 2 2 3" xfId="25759"/>
    <cellStyle name="Normal 4 4 2 4 2 3 2 2 3 2" xfId="25760"/>
    <cellStyle name="Normal 4 4 2 4 2 3 2 2 4" xfId="25761"/>
    <cellStyle name="Normal 4 4 2 4 2 3 2 3" xfId="25762"/>
    <cellStyle name="Normal 4 4 2 4 2 3 2 3 2" xfId="25763"/>
    <cellStyle name="Normal 4 4 2 4 2 3 2 3 2 2" xfId="25764"/>
    <cellStyle name="Normal 4 4 2 4 2 3 2 3 3" xfId="25765"/>
    <cellStyle name="Normal 4 4 2 4 2 3 2 4" xfId="25766"/>
    <cellStyle name="Normal 4 4 2 4 2 3 2 4 2" xfId="25767"/>
    <cellStyle name="Normal 4 4 2 4 2 3 2 5" xfId="25768"/>
    <cellStyle name="Normal 4 4 2 4 2 3 2 5 2" xfId="25769"/>
    <cellStyle name="Normal 4 4 2 4 2 3 2 6" xfId="25770"/>
    <cellStyle name="Normal 4 4 2 4 2 3 3" xfId="25771"/>
    <cellStyle name="Normal 4 4 2 4 2 3 3 2" xfId="25772"/>
    <cellStyle name="Normal 4 4 2 4 2 3 3 2 2" xfId="25773"/>
    <cellStyle name="Normal 4 4 2 4 2 3 3 3" xfId="25774"/>
    <cellStyle name="Normal 4 4 2 4 2 3 3 3 2" xfId="25775"/>
    <cellStyle name="Normal 4 4 2 4 2 3 3 4" xfId="25776"/>
    <cellStyle name="Normal 4 4 2 4 2 3 4" xfId="25777"/>
    <cellStyle name="Normal 4 4 2 4 2 3 4 2" xfId="25778"/>
    <cellStyle name="Normal 4 4 2 4 2 3 4 2 2" xfId="25779"/>
    <cellStyle name="Normal 4 4 2 4 2 3 4 3" xfId="25780"/>
    <cellStyle name="Normal 4 4 2 4 2 3 5" xfId="25781"/>
    <cellStyle name="Normal 4 4 2 4 2 3 5 2" xfId="25782"/>
    <cellStyle name="Normal 4 4 2 4 2 3 6" xfId="25783"/>
    <cellStyle name="Normal 4 4 2 4 2 3 6 2" xfId="25784"/>
    <cellStyle name="Normal 4 4 2 4 2 3 7" xfId="25785"/>
    <cellStyle name="Normal 4 4 2 4 2 4" xfId="25786"/>
    <cellStyle name="Normal 4 4 2 4 2 4 2" xfId="25787"/>
    <cellStyle name="Normal 4 4 2 4 2 4 2 2" xfId="25788"/>
    <cellStyle name="Normal 4 4 2 4 2 4 2 2 2" xfId="25789"/>
    <cellStyle name="Normal 4 4 2 4 2 4 2 3" xfId="25790"/>
    <cellStyle name="Normal 4 4 2 4 2 4 2 3 2" xfId="25791"/>
    <cellStyle name="Normal 4 4 2 4 2 4 2 4" xfId="25792"/>
    <cellStyle name="Normal 4 4 2 4 2 4 3" xfId="25793"/>
    <cellStyle name="Normal 4 4 2 4 2 4 3 2" xfId="25794"/>
    <cellStyle name="Normal 4 4 2 4 2 4 3 2 2" xfId="25795"/>
    <cellStyle name="Normal 4 4 2 4 2 4 3 3" xfId="25796"/>
    <cellStyle name="Normal 4 4 2 4 2 4 4" xfId="25797"/>
    <cellStyle name="Normal 4 4 2 4 2 4 4 2" xfId="25798"/>
    <cellStyle name="Normal 4 4 2 4 2 4 5" xfId="25799"/>
    <cellStyle name="Normal 4 4 2 4 2 4 5 2" xfId="25800"/>
    <cellStyle name="Normal 4 4 2 4 2 4 6" xfId="25801"/>
    <cellStyle name="Normal 4 4 2 4 2 5" xfId="25802"/>
    <cellStyle name="Normal 4 4 2 4 2 5 2" xfId="25803"/>
    <cellStyle name="Normal 4 4 2 4 2 5 2 2" xfId="25804"/>
    <cellStyle name="Normal 4 4 2 4 2 5 3" xfId="25805"/>
    <cellStyle name="Normal 4 4 2 4 2 5 3 2" xfId="25806"/>
    <cellStyle name="Normal 4 4 2 4 2 5 4" xfId="25807"/>
    <cellStyle name="Normal 4 4 2 4 2 6" xfId="25808"/>
    <cellStyle name="Normal 4 4 2 4 2 6 2" xfId="25809"/>
    <cellStyle name="Normal 4 4 2 4 2 6 2 2" xfId="25810"/>
    <cellStyle name="Normal 4 4 2 4 2 6 3" xfId="25811"/>
    <cellStyle name="Normal 4 4 2 4 2 7" xfId="25812"/>
    <cellStyle name="Normal 4 4 2 4 2 7 2" xfId="25813"/>
    <cellStyle name="Normal 4 4 2 4 2 8" xfId="25814"/>
    <cellStyle name="Normal 4 4 2 4 2 8 2" xfId="25815"/>
    <cellStyle name="Normal 4 4 2 4 2 9" xfId="25816"/>
    <cellStyle name="Normal 4 4 2 4 3" xfId="25817"/>
    <cellStyle name="Normal 4 4 2 4 3 2" xfId="25818"/>
    <cellStyle name="Normal 4 4 2 4 3 2 2" xfId="25819"/>
    <cellStyle name="Normal 4 4 2 4 3 2 2 2" xfId="25820"/>
    <cellStyle name="Normal 4 4 2 4 3 2 2 2 2" xfId="25821"/>
    <cellStyle name="Normal 4 4 2 4 3 2 2 3" xfId="25822"/>
    <cellStyle name="Normal 4 4 2 4 3 2 2 3 2" xfId="25823"/>
    <cellStyle name="Normal 4 4 2 4 3 2 2 4" xfId="25824"/>
    <cellStyle name="Normal 4 4 2 4 3 2 3" xfId="25825"/>
    <cellStyle name="Normal 4 4 2 4 3 2 3 2" xfId="25826"/>
    <cellStyle name="Normal 4 4 2 4 3 2 3 2 2" xfId="25827"/>
    <cellStyle name="Normal 4 4 2 4 3 2 3 3" xfId="25828"/>
    <cellStyle name="Normal 4 4 2 4 3 2 4" xfId="25829"/>
    <cellStyle name="Normal 4 4 2 4 3 2 4 2" xfId="25830"/>
    <cellStyle name="Normal 4 4 2 4 3 2 5" xfId="25831"/>
    <cellStyle name="Normal 4 4 2 4 3 2 5 2" xfId="25832"/>
    <cellStyle name="Normal 4 4 2 4 3 2 6" xfId="25833"/>
    <cellStyle name="Normal 4 4 2 4 3 3" xfId="25834"/>
    <cellStyle name="Normal 4 4 2 4 3 3 2" xfId="25835"/>
    <cellStyle name="Normal 4 4 2 4 3 3 2 2" xfId="25836"/>
    <cellStyle name="Normal 4 4 2 4 3 3 3" xfId="25837"/>
    <cellStyle name="Normal 4 4 2 4 3 3 3 2" xfId="25838"/>
    <cellStyle name="Normal 4 4 2 4 3 3 4" xfId="25839"/>
    <cellStyle name="Normal 4 4 2 4 3 4" xfId="25840"/>
    <cellStyle name="Normal 4 4 2 4 3 4 2" xfId="25841"/>
    <cellStyle name="Normal 4 4 2 4 3 4 2 2" xfId="25842"/>
    <cellStyle name="Normal 4 4 2 4 3 4 3" xfId="25843"/>
    <cellStyle name="Normal 4 4 2 4 3 5" xfId="25844"/>
    <cellStyle name="Normal 4 4 2 4 3 5 2" xfId="25845"/>
    <cellStyle name="Normal 4 4 2 4 3 6" xfId="25846"/>
    <cellStyle name="Normal 4 4 2 4 3 6 2" xfId="25847"/>
    <cellStyle name="Normal 4 4 2 4 3 7" xfId="25848"/>
    <cellStyle name="Normal 4 4 2 4 4" xfId="25849"/>
    <cellStyle name="Normal 4 4 2 4 4 2" xfId="25850"/>
    <cellStyle name="Normal 4 4 2 4 4 2 2" xfId="25851"/>
    <cellStyle name="Normal 4 4 2 4 4 2 2 2" xfId="25852"/>
    <cellStyle name="Normal 4 4 2 4 4 2 2 2 2" xfId="25853"/>
    <cellStyle name="Normal 4 4 2 4 4 2 2 3" xfId="25854"/>
    <cellStyle name="Normal 4 4 2 4 4 2 2 3 2" xfId="25855"/>
    <cellStyle name="Normal 4 4 2 4 4 2 2 4" xfId="25856"/>
    <cellStyle name="Normal 4 4 2 4 4 2 3" xfId="25857"/>
    <cellStyle name="Normal 4 4 2 4 4 2 3 2" xfId="25858"/>
    <cellStyle name="Normal 4 4 2 4 4 2 3 2 2" xfId="25859"/>
    <cellStyle name="Normal 4 4 2 4 4 2 3 3" xfId="25860"/>
    <cellStyle name="Normal 4 4 2 4 4 2 4" xfId="25861"/>
    <cellStyle name="Normal 4 4 2 4 4 2 4 2" xfId="25862"/>
    <cellStyle name="Normal 4 4 2 4 4 2 5" xfId="25863"/>
    <cellStyle name="Normal 4 4 2 4 4 2 5 2" xfId="25864"/>
    <cellStyle name="Normal 4 4 2 4 4 2 6" xfId="25865"/>
    <cellStyle name="Normal 4 4 2 4 4 3" xfId="25866"/>
    <cellStyle name="Normal 4 4 2 4 4 3 2" xfId="25867"/>
    <cellStyle name="Normal 4 4 2 4 4 3 2 2" xfId="25868"/>
    <cellStyle name="Normal 4 4 2 4 4 3 3" xfId="25869"/>
    <cellStyle name="Normal 4 4 2 4 4 3 3 2" xfId="25870"/>
    <cellStyle name="Normal 4 4 2 4 4 3 4" xfId="25871"/>
    <cellStyle name="Normal 4 4 2 4 4 4" xfId="25872"/>
    <cellStyle name="Normal 4 4 2 4 4 4 2" xfId="25873"/>
    <cellStyle name="Normal 4 4 2 4 4 4 2 2" xfId="25874"/>
    <cellStyle name="Normal 4 4 2 4 4 4 3" xfId="25875"/>
    <cellStyle name="Normal 4 4 2 4 4 5" xfId="25876"/>
    <cellStyle name="Normal 4 4 2 4 4 5 2" xfId="25877"/>
    <cellStyle name="Normal 4 4 2 4 4 6" xfId="25878"/>
    <cellStyle name="Normal 4 4 2 4 4 6 2" xfId="25879"/>
    <cellStyle name="Normal 4 4 2 4 4 7" xfId="25880"/>
    <cellStyle name="Normal 4 4 2 4 5" xfId="25881"/>
    <cellStyle name="Normal 4 4 2 4 5 2" xfId="25882"/>
    <cellStyle name="Normal 4 4 2 4 5 2 2" xfId="25883"/>
    <cellStyle name="Normal 4 4 2 4 5 2 2 2" xfId="25884"/>
    <cellStyle name="Normal 4 4 2 4 5 2 3" xfId="25885"/>
    <cellStyle name="Normal 4 4 2 4 5 2 3 2" xfId="25886"/>
    <cellStyle name="Normal 4 4 2 4 5 2 4" xfId="25887"/>
    <cellStyle name="Normal 4 4 2 4 5 3" xfId="25888"/>
    <cellStyle name="Normal 4 4 2 4 5 3 2" xfId="25889"/>
    <cellStyle name="Normal 4 4 2 4 5 3 2 2" xfId="25890"/>
    <cellStyle name="Normal 4 4 2 4 5 3 3" xfId="25891"/>
    <cellStyle name="Normal 4 4 2 4 5 4" xfId="25892"/>
    <cellStyle name="Normal 4 4 2 4 5 4 2" xfId="25893"/>
    <cellStyle name="Normal 4 4 2 4 5 5" xfId="25894"/>
    <cellStyle name="Normal 4 4 2 4 5 5 2" xfId="25895"/>
    <cellStyle name="Normal 4 4 2 4 5 6" xfId="25896"/>
    <cellStyle name="Normal 4 4 2 4 6" xfId="25897"/>
    <cellStyle name="Normal 4 4 2 4 6 2" xfId="25898"/>
    <cellStyle name="Normal 4 4 2 4 6 2 2" xfId="25899"/>
    <cellStyle name="Normal 4 4 2 4 6 3" xfId="25900"/>
    <cellStyle name="Normal 4 4 2 4 6 3 2" xfId="25901"/>
    <cellStyle name="Normal 4 4 2 4 6 4" xfId="25902"/>
    <cellStyle name="Normal 4 4 2 4 7" xfId="25903"/>
    <cellStyle name="Normal 4 4 2 4 7 2" xfId="25904"/>
    <cellStyle name="Normal 4 4 2 4 7 2 2" xfId="25905"/>
    <cellStyle name="Normal 4 4 2 4 7 3" xfId="25906"/>
    <cellStyle name="Normal 4 4 2 4 8" xfId="25907"/>
    <cellStyle name="Normal 4 4 2 4 8 2" xfId="25908"/>
    <cellStyle name="Normal 4 4 2 4 9" xfId="25909"/>
    <cellStyle name="Normal 4 4 2 4 9 2" xfId="25910"/>
    <cellStyle name="Normal 4 4 2 5" xfId="25911"/>
    <cellStyle name="Normal 4 4 2 5 10" xfId="25912"/>
    <cellStyle name="Normal 4 4 2 5 2" xfId="25913"/>
    <cellStyle name="Normal 4 4 2 5 2 2" xfId="25914"/>
    <cellStyle name="Normal 4 4 2 5 2 2 2" xfId="25915"/>
    <cellStyle name="Normal 4 4 2 5 2 2 2 2" xfId="25916"/>
    <cellStyle name="Normal 4 4 2 5 2 2 2 2 2" xfId="25917"/>
    <cellStyle name="Normal 4 4 2 5 2 2 2 2 2 2" xfId="25918"/>
    <cellStyle name="Normal 4 4 2 5 2 2 2 2 3" xfId="25919"/>
    <cellStyle name="Normal 4 4 2 5 2 2 2 2 3 2" xfId="25920"/>
    <cellStyle name="Normal 4 4 2 5 2 2 2 2 4" xfId="25921"/>
    <cellStyle name="Normal 4 4 2 5 2 2 2 3" xfId="25922"/>
    <cellStyle name="Normal 4 4 2 5 2 2 2 3 2" xfId="25923"/>
    <cellStyle name="Normal 4 4 2 5 2 2 2 3 2 2" xfId="25924"/>
    <cellStyle name="Normal 4 4 2 5 2 2 2 3 3" xfId="25925"/>
    <cellStyle name="Normal 4 4 2 5 2 2 2 4" xfId="25926"/>
    <cellStyle name="Normal 4 4 2 5 2 2 2 4 2" xfId="25927"/>
    <cellStyle name="Normal 4 4 2 5 2 2 2 5" xfId="25928"/>
    <cellStyle name="Normal 4 4 2 5 2 2 2 5 2" xfId="25929"/>
    <cellStyle name="Normal 4 4 2 5 2 2 2 6" xfId="25930"/>
    <cellStyle name="Normal 4 4 2 5 2 2 3" xfId="25931"/>
    <cellStyle name="Normal 4 4 2 5 2 2 3 2" xfId="25932"/>
    <cellStyle name="Normal 4 4 2 5 2 2 3 2 2" xfId="25933"/>
    <cellStyle name="Normal 4 4 2 5 2 2 3 3" xfId="25934"/>
    <cellStyle name="Normal 4 4 2 5 2 2 3 3 2" xfId="25935"/>
    <cellStyle name="Normal 4 4 2 5 2 2 3 4" xfId="25936"/>
    <cellStyle name="Normal 4 4 2 5 2 2 4" xfId="25937"/>
    <cellStyle name="Normal 4 4 2 5 2 2 4 2" xfId="25938"/>
    <cellStyle name="Normal 4 4 2 5 2 2 4 2 2" xfId="25939"/>
    <cellStyle name="Normal 4 4 2 5 2 2 4 3" xfId="25940"/>
    <cellStyle name="Normal 4 4 2 5 2 2 5" xfId="25941"/>
    <cellStyle name="Normal 4 4 2 5 2 2 5 2" xfId="25942"/>
    <cellStyle name="Normal 4 4 2 5 2 2 6" xfId="25943"/>
    <cellStyle name="Normal 4 4 2 5 2 2 6 2" xfId="25944"/>
    <cellStyle name="Normal 4 4 2 5 2 2 7" xfId="25945"/>
    <cellStyle name="Normal 4 4 2 5 2 3" xfId="25946"/>
    <cellStyle name="Normal 4 4 2 5 2 3 2" xfId="25947"/>
    <cellStyle name="Normal 4 4 2 5 2 3 2 2" xfId="25948"/>
    <cellStyle name="Normal 4 4 2 5 2 3 2 2 2" xfId="25949"/>
    <cellStyle name="Normal 4 4 2 5 2 3 2 2 2 2" xfId="25950"/>
    <cellStyle name="Normal 4 4 2 5 2 3 2 2 3" xfId="25951"/>
    <cellStyle name="Normal 4 4 2 5 2 3 2 2 3 2" xfId="25952"/>
    <cellStyle name="Normal 4 4 2 5 2 3 2 2 4" xfId="25953"/>
    <cellStyle name="Normal 4 4 2 5 2 3 2 3" xfId="25954"/>
    <cellStyle name="Normal 4 4 2 5 2 3 2 3 2" xfId="25955"/>
    <cellStyle name="Normal 4 4 2 5 2 3 2 3 2 2" xfId="25956"/>
    <cellStyle name="Normal 4 4 2 5 2 3 2 3 3" xfId="25957"/>
    <cellStyle name="Normal 4 4 2 5 2 3 2 4" xfId="25958"/>
    <cellStyle name="Normal 4 4 2 5 2 3 2 4 2" xfId="25959"/>
    <cellStyle name="Normal 4 4 2 5 2 3 2 5" xfId="25960"/>
    <cellStyle name="Normal 4 4 2 5 2 3 2 5 2" xfId="25961"/>
    <cellStyle name="Normal 4 4 2 5 2 3 2 6" xfId="25962"/>
    <cellStyle name="Normal 4 4 2 5 2 3 3" xfId="25963"/>
    <cellStyle name="Normal 4 4 2 5 2 3 3 2" xfId="25964"/>
    <cellStyle name="Normal 4 4 2 5 2 3 3 2 2" xfId="25965"/>
    <cellStyle name="Normal 4 4 2 5 2 3 3 3" xfId="25966"/>
    <cellStyle name="Normal 4 4 2 5 2 3 3 3 2" xfId="25967"/>
    <cellStyle name="Normal 4 4 2 5 2 3 3 4" xfId="25968"/>
    <cellStyle name="Normal 4 4 2 5 2 3 4" xfId="25969"/>
    <cellStyle name="Normal 4 4 2 5 2 3 4 2" xfId="25970"/>
    <cellStyle name="Normal 4 4 2 5 2 3 4 2 2" xfId="25971"/>
    <cellStyle name="Normal 4 4 2 5 2 3 4 3" xfId="25972"/>
    <cellStyle name="Normal 4 4 2 5 2 3 5" xfId="25973"/>
    <cellStyle name="Normal 4 4 2 5 2 3 5 2" xfId="25974"/>
    <cellStyle name="Normal 4 4 2 5 2 3 6" xfId="25975"/>
    <cellStyle name="Normal 4 4 2 5 2 3 6 2" xfId="25976"/>
    <cellStyle name="Normal 4 4 2 5 2 3 7" xfId="25977"/>
    <cellStyle name="Normal 4 4 2 5 2 4" xfId="25978"/>
    <cellStyle name="Normal 4 4 2 5 2 4 2" xfId="25979"/>
    <cellStyle name="Normal 4 4 2 5 2 4 2 2" xfId="25980"/>
    <cellStyle name="Normal 4 4 2 5 2 4 2 2 2" xfId="25981"/>
    <cellStyle name="Normal 4 4 2 5 2 4 2 3" xfId="25982"/>
    <cellStyle name="Normal 4 4 2 5 2 4 2 3 2" xfId="25983"/>
    <cellStyle name="Normal 4 4 2 5 2 4 2 4" xfId="25984"/>
    <cellStyle name="Normal 4 4 2 5 2 4 3" xfId="25985"/>
    <cellStyle name="Normal 4 4 2 5 2 4 3 2" xfId="25986"/>
    <cellStyle name="Normal 4 4 2 5 2 4 3 2 2" xfId="25987"/>
    <cellStyle name="Normal 4 4 2 5 2 4 3 3" xfId="25988"/>
    <cellStyle name="Normal 4 4 2 5 2 4 4" xfId="25989"/>
    <cellStyle name="Normal 4 4 2 5 2 4 4 2" xfId="25990"/>
    <cellStyle name="Normal 4 4 2 5 2 4 5" xfId="25991"/>
    <cellStyle name="Normal 4 4 2 5 2 4 5 2" xfId="25992"/>
    <cellStyle name="Normal 4 4 2 5 2 4 6" xfId="25993"/>
    <cellStyle name="Normal 4 4 2 5 2 5" xfId="25994"/>
    <cellStyle name="Normal 4 4 2 5 2 5 2" xfId="25995"/>
    <cellStyle name="Normal 4 4 2 5 2 5 2 2" xfId="25996"/>
    <cellStyle name="Normal 4 4 2 5 2 5 3" xfId="25997"/>
    <cellStyle name="Normal 4 4 2 5 2 5 3 2" xfId="25998"/>
    <cellStyle name="Normal 4 4 2 5 2 5 4" xfId="25999"/>
    <cellStyle name="Normal 4 4 2 5 2 6" xfId="26000"/>
    <cellStyle name="Normal 4 4 2 5 2 6 2" xfId="26001"/>
    <cellStyle name="Normal 4 4 2 5 2 6 2 2" xfId="26002"/>
    <cellStyle name="Normal 4 4 2 5 2 6 3" xfId="26003"/>
    <cellStyle name="Normal 4 4 2 5 2 7" xfId="26004"/>
    <cellStyle name="Normal 4 4 2 5 2 7 2" xfId="26005"/>
    <cellStyle name="Normal 4 4 2 5 2 8" xfId="26006"/>
    <cellStyle name="Normal 4 4 2 5 2 8 2" xfId="26007"/>
    <cellStyle name="Normal 4 4 2 5 2 9" xfId="26008"/>
    <cellStyle name="Normal 4 4 2 5 3" xfId="26009"/>
    <cellStyle name="Normal 4 4 2 5 3 2" xfId="26010"/>
    <cellStyle name="Normal 4 4 2 5 3 2 2" xfId="26011"/>
    <cellStyle name="Normal 4 4 2 5 3 2 2 2" xfId="26012"/>
    <cellStyle name="Normal 4 4 2 5 3 2 2 2 2" xfId="26013"/>
    <cellStyle name="Normal 4 4 2 5 3 2 2 3" xfId="26014"/>
    <cellStyle name="Normal 4 4 2 5 3 2 2 3 2" xfId="26015"/>
    <cellStyle name="Normal 4 4 2 5 3 2 2 4" xfId="26016"/>
    <cellStyle name="Normal 4 4 2 5 3 2 3" xfId="26017"/>
    <cellStyle name="Normal 4 4 2 5 3 2 3 2" xfId="26018"/>
    <cellStyle name="Normal 4 4 2 5 3 2 3 2 2" xfId="26019"/>
    <cellStyle name="Normal 4 4 2 5 3 2 3 3" xfId="26020"/>
    <cellStyle name="Normal 4 4 2 5 3 2 4" xfId="26021"/>
    <cellStyle name="Normal 4 4 2 5 3 2 4 2" xfId="26022"/>
    <cellStyle name="Normal 4 4 2 5 3 2 5" xfId="26023"/>
    <cellStyle name="Normal 4 4 2 5 3 2 5 2" xfId="26024"/>
    <cellStyle name="Normal 4 4 2 5 3 2 6" xfId="26025"/>
    <cellStyle name="Normal 4 4 2 5 3 3" xfId="26026"/>
    <cellStyle name="Normal 4 4 2 5 3 3 2" xfId="26027"/>
    <cellStyle name="Normal 4 4 2 5 3 3 2 2" xfId="26028"/>
    <cellStyle name="Normal 4 4 2 5 3 3 3" xfId="26029"/>
    <cellStyle name="Normal 4 4 2 5 3 3 3 2" xfId="26030"/>
    <cellStyle name="Normal 4 4 2 5 3 3 4" xfId="26031"/>
    <cellStyle name="Normal 4 4 2 5 3 4" xfId="26032"/>
    <cellStyle name="Normal 4 4 2 5 3 4 2" xfId="26033"/>
    <cellStyle name="Normal 4 4 2 5 3 4 2 2" xfId="26034"/>
    <cellStyle name="Normal 4 4 2 5 3 4 3" xfId="26035"/>
    <cellStyle name="Normal 4 4 2 5 3 5" xfId="26036"/>
    <cellStyle name="Normal 4 4 2 5 3 5 2" xfId="26037"/>
    <cellStyle name="Normal 4 4 2 5 3 6" xfId="26038"/>
    <cellStyle name="Normal 4 4 2 5 3 6 2" xfId="26039"/>
    <cellStyle name="Normal 4 4 2 5 3 7" xfId="26040"/>
    <cellStyle name="Normal 4 4 2 5 4" xfId="26041"/>
    <cellStyle name="Normal 4 4 2 5 4 2" xfId="26042"/>
    <cellStyle name="Normal 4 4 2 5 4 2 2" xfId="26043"/>
    <cellStyle name="Normal 4 4 2 5 4 2 2 2" xfId="26044"/>
    <cellStyle name="Normal 4 4 2 5 4 2 2 2 2" xfId="26045"/>
    <cellStyle name="Normal 4 4 2 5 4 2 2 3" xfId="26046"/>
    <cellStyle name="Normal 4 4 2 5 4 2 2 3 2" xfId="26047"/>
    <cellStyle name="Normal 4 4 2 5 4 2 2 4" xfId="26048"/>
    <cellStyle name="Normal 4 4 2 5 4 2 3" xfId="26049"/>
    <cellStyle name="Normal 4 4 2 5 4 2 3 2" xfId="26050"/>
    <cellStyle name="Normal 4 4 2 5 4 2 3 2 2" xfId="26051"/>
    <cellStyle name="Normal 4 4 2 5 4 2 3 3" xfId="26052"/>
    <cellStyle name="Normal 4 4 2 5 4 2 4" xfId="26053"/>
    <cellStyle name="Normal 4 4 2 5 4 2 4 2" xfId="26054"/>
    <cellStyle name="Normal 4 4 2 5 4 2 5" xfId="26055"/>
    <cellStyle name="Normal 4 4 2 5 4 2 5 2" xfId="26056"/>
    <cellStyle name="Normal 4 4 2 5 4 2 6" xfId="26057"/>
    <cellStyle name="Normal 4 4 2 5 4 3" xfId="26058"/>
    <cellStyle name="Normal 4 4 2 5 4 3 2" xfId="26059"/>
    <cellStyle name="Normal 4 4 2 5 4 3 2 2" xfId="26060"/>
    <cellStyle name="Normal 4 4 2 5 4 3 3" xfId="26061"/>
    <cellStyle name="Normal 4 4 2 5 4 3 3 2" xfId="26062"/>
    <cellStyle name="Normal 4 4 2 5 4 3 4" xfId="26063"/>
    <cellStyle name="Normal 4 4 2 5 4 4" xfId="26064"/>
    <cellStyle name="Normal 4 4 2 5 4 4 2" xfId="26065"/>
    <cellStyle name="Normal 4 4 2 5 4 4 2 2" xfId="26066"/>
    <cellStyle name="Normal 4 4 2 5 4 4 3" xfId="26067"/>
    <cellStyle name="Normal 4 4 2 5 4 5" xfId="26068"/>
    <cellStyle name="Normal 4 4 2 5 4 5 2" xfId="26069"/>
    <cellStyle name="Normal 4 4 2 5 4 6" xfId="26070"/>
    <cellStyle name="Normal 4 4 2 5 4 6 2" xfId="26071"/>
    <cellStyle name="Normal 4 4 2 5 4 7" xfId="26072"/>
    <cellStyle name="Normal 4 4 2 5 5" xfId="26073"/>
    <cellStyle name="Normal 4 4 2 5 5 2" xfId="26074"/>
    <cellStyle name="Normal 4 4 2 5 5 2 2" xfId="26075"/>
    <cellStyle name="Normal 4 4 2 5 5 2 2 2" xfId="26076"/>
    <cellStyle name="Normal 4 4 2 5 5 2 3" xfId="26077"/>
    <cellStyle name="Normal 4 4 2 5 5 2 3 2" xfId="26078"/>
    <cellStyle name="Normal 4 4 2 5 5 2 4" xfId="26079"/>
    <cellStyle name="Normal 4 4 2 5 5 3" xfId="26080"/>
    <cellStyle name="Normal 4 4 2 5 5 3 2" xfId="26081"/>
    <cellStyle name="Normal 4 4 2 5 5 3 2 2" xfId="26082"/>
    <cellStyle name="Normal 4 4 2 5 5 3 3" xfId="26083"/>
    <cellStyle name="Normal 4 4 2 5 5 4" xfId="26084"/>
    <cellStyle name="Normal 4 4 2 5 5 4 2" xfId="26085"/>
    <cellStyle name="Normal 4 4 2 5 5 5" xfId="26086"/>
    <cellStyle name="Normal 4 4 2 5 5 5 2" xfId="26087"/>
    <cellStyle name="Normal 4 4 2 5 5 6" xfId="26088"/>
    <cellStyle name="Normal 4 4 2 5 6" xfId="26089"/>
    <cellStyle name="Normal 4 4 2 5 6 2" xfId="26090"/>
    <cellStyle name="Normal 4 4 2 5 6 2 2" xfId="26091"/>
    <cellStyle name="Normal 4 4 2 5 6 3" xfId="26092"/>
    <cellStyle name="Normal 4 4 2 5 6 3 2" xfId="26093"/>
    <cellStyle name="Normal 4 4 2 5 6 4" xfId="26094"/>
    <cellStyle name="Normal 4 4 2 5 7" xfId="26095"/>
    <cellStyle name="Normal 4 4 2 5 7 2" xfId="26096"/>
    <cellStyle name="Normal 4 4 2 5 7 2 2" xfId="26097"/>
    <cellStyle name="Normal 4 4 2 5 7 3" xfId="26098"/>
    <cellStyle name="Normal 4 4 2 5 8" xfId="26099"/>
    <cellStyle name="Normal 4 4 2 5 8 2" xfId="26100"/>
    <cellStyle name="Normal 4 4 2 5 9" xfId="26101"/>
    <cellStyle name="Normal 4 4 2 5 9 2" xfId="26102"/>
    <cellStyle name="Normal 4 4 2 6" xfId="26103"/>
    <cellStyle name="Normal 4 4 2 6 2" xfId="26104"/>
    <cellStyle name="Normal 4 4 2 6 2 2" xfId="26105"/>
    <cellStyle name="Normal 4 4 2 6 2 2 2" xfId="26106"/>
    <cellStyle name="Normal 4 4 2 6 2 2 2 2" xfId="26107"/>
    <cellStyle name="Normal 4 4 2 6 2 2 2 2 2" xfId="26108"/>
    <cellStyle name="Normal 4 4 2 6 2 2 2 3" xfId="26109"/>
    <cellStyle name="Normal 4 4 2 6 2 2 2 3 2" xfId="26110"/>
    <cellStyle name="Normal 4 4 2 6 2 2 2 4" xfId="26111"/>
    <cellStyle name="Normal 4 4 2 6 2 2 3" xfId="26112"/>
    <cellStyle name="Normal 4 4 2 6 2 2 3 2" xfId="26113"/>
    <cellStyle name="Normal 4 4 2 6 2 2 3 2 2" xfId="26114"/>
    <cellStyle name="Normal 4 4 2 6 2 2 3 3" xfId="26115"/>
    <cellStyle name="Normal 4 4 2 6 2 2 4" xfId="26116"/>
    <cellStyle name="Normal 4 4 2 6 2 2 4 2" xfId="26117"/>
    <cellStyle name="Normal 4 4 2 6 2 2 5" xfId="26118"/>
    <cellStyle name="Normal 4 4 2 6 2 2 5 2" xfId="26119"/>
    <cellStyle name="Normal 4 4 2 6 2 2 6" xfId="26120"/>
    <cellStyle name="Normal 4 4 2 6 2 3" xfId="26121"/>
    <cellStyle name="Normal 4 4 2 6 2 3 2" xfId="26122"/>
    <cellStyle name="Normal 4 4 2 6 2 3 2 2" xfId="26123"/>
    <cellStyle name="Normal 4 4 2 6 2 3 3" xfId="26124"/>
    <cellStyle name="Normal 4 4 2 6 2 3 3 2" xfId="26125"/>
    <cellStyle name="Normal 4 4 2 6 2 3 4" xfId="26126"/>
    <cellStyle name="Normal 4 4 2 6 2 4" xfId="26127"/>
    <cellStyle name="Normal 4 4 2 6 2 4 2" xfId="26128"/>
    <cellStyle name="Normal 4 4 2 6 2 4 2 2" xfId="26129"/>
    <cellStyle name="Normal 4 4 2 6 2 4 3" xfId="26130"/>
    <cellStyle name="Normal 4 4 2 6 2 5" xfId="26131"/>
    <cellStyle name="Normal 4 4 2 6 2 5 2" xfId="26132"/>
    <cellStyle name="Normal 4 4 2 6 2 6" xfId="26133"/>
    <cellStyle name="Normal 4 4 2 6 2 6 2" xfId="26134"/>
    <cellStyle name="Normal 4 4 2 6 2 7" xfId="26135"/>
    <cellStyle name="Normal 4 4 2 6 3" xfId="26136"/>
    <cellStyle name="Normal 4 4 2 6 3 2" xfId="26137"/>
    <cellStyle name="Normal 4 4 2 6 3 2 2" xfId="26138"/>
    <cellStyle name="Normal 4 4 2 6 3 2 2 2" xfId="26139"/>
    <cellStyle name="Normal 4 4 2 6 3 2 2 2 2" xfId="26140"/>
    <cellStyle name="Normal 4 4 2 6 3 2 2 3" xfId="26141"/>
    <cellStyle name="Normal 4 4 2 6 3 2 2 3 2" xfId="26142"/>
    <cellStyle name="Normal 4 4 2 6 3 2 2 4" xfId="26143"/>
    <cellStyle name="Normal 4 4 2 6 3 2 3" xfId="26144"/>
    <cellStyle name="Normal 4 4 2 6 3 2 3 2" xfId="26145"/>
    <cellStyle name="Normal 4 4 2 6 3 2 3 2 2" xfId="26146"/>
    <cellStyle name="Normal 4 4 2 6 3 2 3 3" xfId="26147"/>
    <cellStyle name="Normal 4 4 2 6 3 2 4" xfId="26148"/>
    <cellStyle name="Normal 4 4 2 6 3 2 4 2" xfId="26149"/>
    <cellStyle name="Normal 4 4 2 6 3 2 5" xfId="26150"/>
    <cellStyle name="Normal 4 4 2 6 3 2 5 2" xfId="26151"/>
    <cellStyle name="Normal 4 4 2 6 3 2 6" xfId="26152"/>
    <cellStyle name="Normal 4 4 2 6 3 3" xfId="26153"/>
    <cellStyle name="Normal 4 4 2 6 3 3 2" xfId="26154"/>
    <cellStyle name="Normal 4 4 2 6 3 3 2 2" xfId="26155"/>
    <cellStyle name="Normal 4 4 2 6 3 3 3" xfId="26156"/>
    <cellStyle name="Normal 4 4 2 6 3 3 3 2" xfId="26157"/>
    <cellStyle name="Normal 4 4 2 6 3 3 4" xfId="26158"/>
    <cellStyle name="Normal 4 4 2 6 3 4" xfId="26159"/>
    <cellStyle name="Normal 4 4 2 6 3 4 2" xfId="26160"/>
    <cellStyle name="Normal 4 4 2 6 3 4 2 2" xfId="26161"/>
    <cellStyle name="Normal 4 4 2 6 3 4 3" xfId="26162"/>
    <cellStyle name="Normal 4 4 2 6 3 5" xfId="26163"/>
    <cellStyle name="Normal 4 4 2 6 3 5 2" xfId="26164"/>
    <cellStyle name="Normal 4 4 2 6 3 6" xfId="26165"/>
    <cellStyle name="Normal 4 4 2 6 3 6 2" xfId="26166"/>
    <cellStyle name="Normal 4 4 2 6 3 7" xfId="26167"/>
    <cellStyle name="Normal 4 4 2 6 4" xfId="26168"/>
    <cellStyle name="Normal 4 4 2 6 4 2" xfId="26169"/>
    <cellStyle name="Normal 4 4 2 6 4 2 2" xfId="26170"/>
    <cellStyle name="Normal 4 4 2 6 4 2 2 2" xfId="26171"/>
    <cellStyle name="Normal 4 4 2 6 4 2 3" xfId="26172"/>
    <cellStyle name="Normal 4 4 2 6 4 2 3 2" xfId="26173"/>
    <cellStyle name="Normal 4 4 2 6 4 2 4" xfId="26174"/>
    <cellStyle name="Normal 4 4 2 6 4 3" xfId="26175"/>
    <cellStyle name="Normal 4 4 2 6 4 3 2" xfId="26176"/>
    <cellStyle name="Normal 4 4 2 6 4 3 2 2" xfId="26177"/>
    <cellStyle name="Normal 4 4 2 6 4 3 3" xfId="26178"/>
    <cellStyle name="Normal 4 4 2 6 4 4" xfId="26179"/>
    <cellStyle name="Normal 4 4 2 6 4 4 2" xfId="26180"/>
    <cellStyle name="Normal 4 4 2 6 4 5" xfId="26181"/>
    <cellStyle name="Normal 4 4 2 6 4 5 2" xfId="26182"/>
    <cellStyle name="Normal 4 4 2 6 4 6" xfId="26183"/>
    <cellStyle name="Normal 4 4 2 6 5" xfId="26184"/>
    <cellStyle name="Normal 4 4 2 6 5 2" xfId="26185"/>
    <cellStyle name="Normal 4 4 2 6 5 2 2" xfId="26186"/>
    <cellStyle name="Normal 4 4 2 6 5 3" xfId="26187"/>
    <cellStyle name="Normal 4 4 2 6 5 3 2" xfId="26188"/>
    <cellStyle name="Normal 4 4 2 6 5 4" xfId="26189"/>
    <cellStyle name="Normal 4 4 2 6 6" xfId="26190"/>
    <cellStyle name="Normal 4 4 2 6 6 2" xfId="26191"/>
    <cellStyle name="Normal 4 4 2 6 6 2 2" xfId="26192"/>
    <cellStyle name="Normal 4 4 2 6 6 3" xfId="26193"/>
    <cellStyle name="Normal 4 4 2 6 7" xfId="26194"/>
    <cellStyle name="Normal 4 4 2 6 7 2" xfId="26195"/>
    <cellStyle name="Normal 4 4 2 6 8" xfId="26196"/>
    <cellStyle name="Normal 4 4 2 6 8 2" xfId="26197"/>
    <cellStyle name="Normal 4 4 2 6 9" xfId="26198"/>
    <cellStyle name="Normal 4 4 2 7" xfId="26199"/>
    <cellStyle name="Normal 4 4 2 7 2" xfId="26200"/>
    <cellStyle name="Normal 4 4 2 7 2 2" xfId="26201"/>
    <cellStyle name="Normal 4 4 2 7 2 2 2" xfId="26202"/>
    <cellStyle name="Normal 4 4 2 7 2 2 2 2" xfId="26203"/>
    <cellStyle name="Normal 4 4 2 7 2 2 3" xfId="26204"/>
    <cellStyle name="Normal 4 4 2 7 2 2 3 2" xfId="26205"/>
    <cellStyle name="Normal 4 4 2 7 2 2 4" xfId="26206"/>
    <cellStyle name="Normal 4 4 2 7 2 3" xfId="26207"/>
    <cellStyle name="Normal 4 4 2 7 2 3 2" xfId="26208"/>
    <cellStyle name="Normal 4 4 2 7 2 3 2 2" xfId="26209"/>
    <cellStyle name="Normal 4 4 2 7 2 3 3" xfId="26210"/>
    <cellStyle name="Normal 4 4 2 7 2 4" xfId="26211"/>
    <cellStyle name="Normal 4 4 2 7 2 4 2" xfId="26212"/>
    <cellStyle name="Normal 4 4 2 7 2 5" xfId="26213"/>
    <cellStyle name="Normal 4 4 2 7 2 5 2" xfId="26214"/>
    <cellStyle name="Normal 4 4 2 7 2 6" xfId="26215"/>
    <cellStyle name="Normal 4 4 2 7 3" xfId="26216"/>
    <cellStyle name="Normal 4 4 2 7 3 2" xfId="26217"/>
    <cellStyle name="Normal 4 4 2 7 3 2 2" xfId="26218"/>
    <cellStyle name="Normal 4 4 2 7 3 3" xfId="26219"/>
    <cellStyle name="Normal 4 4 2 7 3 3 2" xfId="26220"/>
    <cellStyle name="Normal 4 4 2 7 3 4" xfId="26221"/>
    <cellStyle name="Normal 4 4 2 7 4" xfId="26222"/>
    <cellStyle name="Normal 4 4 2 7 4 2" xfId="26223"/>
    <cellStyle name="Normal 4 4 2 7 4 2 2" xfId="26224"/>
    <cellStyle name="Normal 4 4 2 7 4 3" xfId="26225"/>
    <cellStyle name="Normal 4 4 2 7 5" xfId="26226"/>
    <cellStyle name="Normal 4 4 2 7 5 2" xfId="26227"/>
    <cellStyle name="Normal 4 4 2 7 6" xfId="26228"/>
    <cellStyle name="Normal 4 4 2 7 6 2" xfId="26229"/>
    <cellStyle name="Normal 4 4 2 7 7" xfId="26230"/>
    <cellStyle name="Normal 4 4 2 8" xfId="26231"/>
    <cellStyle name="Normal 4 4 2 8 2" xfId="26232"/>
    <cellStyle name="Normal 4 4 2 8 2 2" xfId="26233"/>
    <cellStyle name="Normal 4 4 2 8 2 2 2" xfId="26234"/>
    <cellStyle name="Normal 4 4 2 8 2 2 2 2" xfId="26235"/>
    <cellStyle name="Normal 4 4 2 8 2 2 3" xfId="26236"/>
    <cellStyle name="Normal 4 4 2 8 2 2 3 2" xfId="26237"/>
    <cellStyle name="Normal 4 4 2 8 2 2 4" xfId="26238"/>
    <cellStyle name="Normal 4 4 2 8 2 3" xfId="26239"/>
    <cellStyle name="Normal 4 4 2 8 2 3 2" xfId="26240"/>
    <cellStyle name="Normal 4 4 2 8 2 3 2 2" xfId="26241"/>
    <cellStyle name="Normal 4 4 2 8 2 3 3" xfId="26242"/>
    <cellStyle name="Normal 4 4 2 8 2 4" xfId="26243"/>
    <cellStyle name="Normal 4 4 2 8 2 4 2" xfId="26244"/>
    <cellStyle name="Normal 4 4 2 8 2 5" xfId="26245"/>
    <cellStyle name="Normal 4 4 2 8 2 5 2" xfId="26246"/>
    <cellStyle name="Normal 4 4 2 8 2 6" xfId="26247"/>
    <cellStyle name="Normal 4 4 2 8 3" xfId="26248"/>
    <cellStyle name="Normal 4 4 2 8 3 2" xfId="26249"/>
    <cellStyle name="Normal 4 4 2 8 3 2 2" xfId="26250"/>
    <cellStyle name="Normal 4 4 2 8 3 3" xfId="26251"/>
    <cellStyle name="Normal 4 4 2 8 3 3 2" xfId="26252"/>
    <cellStyle name="Normal 4 4 2 8 3 4" xfId="26253"/>
    <cellStyle name="Normal 4 4 2 8 4" xfId="26254"/>
    <cellStyle name="Normal 4 4 2 8 4 2" xfId="26255"/>
    <cellStyle name="Normal 4 4 2 8 4 2 2" xfId="26256"/>
    <cellStyle name="Normal 4 4 2 8 4 3" xfId="26257"/>
    <cellStyle name="Normal 4 4 2 8 5" xfId="26258"/>
    <cellStyle name="Normal 4 4 2 8 5 2" xfId="26259"/>
    <cellStyle name="Normal 4 4 2 8 6" xfId="26260"/>
    <cellStyle name="Normal 4 4 2 8 6 2" xfId="26261"/>
    <cellStyle name="Normal 4 4 2 8 7" xfId="26262"/>
    <cellStyle name="Normal 4 4 2 9" xfId="26263"/>
    <cellStyle name="Normal 4 4 2 9 2" xfId="26264"/>
    <cellStyle name="Normal 4 4 2 9 2 2" xfId="26265"/>
    <cellStyle name="Normal 4 4 2 9 2 2 2" xfId="26266"/>
    <cellStyle name="Normal 4 4 2 9 2 3" xfId="26267"/>
    <cellStyle name="Normal 4 4 2 9 2 3 2" xfId="26268"/>
    <cellStyle name="Normal 4 4 2 9 2 4" xfId="26269"/>
    <cellStyle name="Normal 4 4 2 9 3" xfId="26270"/>
    <cellStyle name="Normal 4 4 2 9 3 2" xfId="26271"/>
    <cellStyle name="Normal 4 4 2 9 3 2 2" xfId="26272"/>
    <cellStyle name="Normal 4 4 2 9 3 3" xfId="26273"/>
    <cellStyle name="Normal 4 4 2 9 4" xfId="26274"/>
    <cellStyle name="Normal 4 4 2 9 4 2" xfId="26275"/>
    <cellStyle name="Normal 4 4 2 9 5" xfId="26276"/>
    <cellStyle name="Normal 4 4 2 9 5 2" xfId="26277"/>
    <cellStyle name="Normal 4 4 2 9 6" xfId="26278"/>
    <cellStyle name="Normal 4 4 3" xfId="26279"/>
    <cellStyle name="Normal 4 4 3 10" xfId="26280"/>
    <cellStyle name="Normal 4 4 3 10 2" xfId="26281"/>
    <cellStyle name="Normal 4 4 3 10 2 2" xfId="26282"/>
    <cellStyle name="Normal 4 4 3 10 3" xfId="26283"/>
    <cellStyle name="Normal 4 4 3 10 3 2" xfId="26284"/>
    <cellStyle name="Normal 4 4 3 10 4" xfId="26285"/>
    <cellStyle name="Normal 4 4 3 11" xfId="26286"/>
    <cellStyle name="Normal 4 4 3 11 2" xfId="26287"/>
    <cellStyle name="Normal 4 4 3 12" xfId="26288"/>
    <cellStyle name="Normal 4 4 3 12 2" xfId="26289"/>
    <cellStyle name="Normal 4 4 3 13" xfId="26290"/>
    <cellStyle name="Normal 4 4 3 2" xfId="26291"/>
    <cellStyle name="Normal 4 4 3 2 10" xfId="26292"/>
    <cellStyle name="Normal 4 4 3 2 10 2" xfId="26293"/>
    <cellStyle name="Normal 4 4 3 2 11" xfId="26294"/>
    <cellStyle name="Normal 4 4 3 2 11 2" xfId="26295"/>
    <cellStyle name="Normal 4 4 3 2 12" xfId="26296"/>
    <cellStyle name="Normal 4 4 3 2 2" xfId="26297"/>
    <cellStyle name="Normal 4 4 3 2 2 10" xfId="26298"/>
    <cellStyle name="Normal 4 4 3 2 2 2" xfId="26299"/>
    <cellStyle name="Normal 4 4 3 2 2 2 2" xfId="26300"/>
    <cellStyle name="Normal 4 4 3 2 2 2 2 2" xfId="26301"/>
    <cellStyle name="Normal 4 4 3 2 2 2 2 2 2" xfId="26302"/>
    <cellStyle name="Normal 4 4 3 2 2 2 2 2 2 2" xfId="26303"/>
    <cellStyle name="Normal 4 4 3 2 2 2 2 2 2 2 2" xfId="26304"/>
    <cellStyle name="Normal 4 4 3 2 2 2 2 2 2 3" xfId="26305"/>
    <cellStyle name="Normal 4 4 3 2 2 2 2 2 2 3 2" xfId="26306"/>
    <cellStyle name="Normal 4 4 3 2 2 2 2 2 2 4" xfId="26307"/>
    <cellStyle name="Normal 4 4 3 2 2 2 2 2 3" xfId="26308"/>
    <cellStyle name="Normal 4 4 3 2 2 2 2 2 3 2" xfId="26309"/>
    <cellStyle name="Normal 4 4 3 2 2 2 2 2 3 2 2" xfId="26310"/>
    <cellStyle name="Normal 4 4 3 2 2 2 2 2 3 3" xfId="26311"/>
    <cellStyle name="Normal 4 4 3 2 2 2 2 2 4" xfId="26312"/>
    <cellStyle name="Normal 4 4 3 2 2 2 2 2 4 2" xfId="26313"/>
    <cellStyle name="Normal 4 4 3 2 2 2 2 2 5" xfId="26314"/>
    <cellStyle name="Normal 4 4 3 2 2 2 2 2 5 2" xfId="26315"/>
    <cellStyle name="Normal 4 4 3 2 2 2 2 2 6" xfId="26316"/>
    <cellStyle name="Normal 4 4 3 2 2 2 2 3" xfId="26317"/>
    <cellStyle name="Normal 4 4 3 2 2 2 2 3 2" xfId="26318"/>
    <cellStyle name="Normal 4 4 3 2 2 2 2 3 2 2" xfId="26319"/>
    <cellStyle name="Normal 4 4 3 2 2 2 2 3 3" xfId="26320"/>
    <cellStyle name="Normal 4 4 3 2 2 2 2 3 3 2" xfId="26321"/>
    <cellStyle name="Normal 4 4 3 2 2 2 2 3 4" xfId="26322"/>
    <cellStyle name="Normal 4 4 3 2 2 2 2 4" xfId="26323"/>
    <cellStyle name="Normal 4 4 3 2 2 2 2 4 2" xfId="26324"/>
    <cellStyle name="Normal 4 4 3 2 2 2 2 4 2 2" xfId="26325"/>
    <cellStyle name="Normal 4 4 3 2 2 2 2 4 3" xfId="26326"/>
    <cellStyle name="Normal 4 4 3 2 2 2 2 5" xfId="26327"/>
    <cellStyle name="Normal 4 4 3 2 2 2 2 5 2" xfId="26328"/>
    <cellStyle name="Normal 4 4 3 2 2 2 2 6" xfId="26329"/>
    <cellStyle name="Normal 4 4 3 2 2 2 2 6 2" xfId="26330"/>
    <cellStyle name="Normal 4 4 3 2 2 2 2 7" xfId="26331"/>
    <cellStyle name="Normal 4 4 3 2 2 2 3" xfId="26332"/>
    <cellStyle name="Normal 4 4 3 2 2 2 3 2" xfId="26333"/>
    <cellStyle name="Normal 4 4 3 2 2 2 3 2 2" xfId="26334"/>
    <cellStyle name="Normal 4 4 3 2 2 2 3 2 2 2" xfId="26335"/>
    <cellStyle name="Normal 4 4 3 2 2 2 3 2 2 2 2" xfId="26336"/>
    <cellStyle name="Normal 4 4 3 2 2 2 3 2 2 3" xfId="26337"/>
    <cellStyle name="Normal 4 4 3 2 2 2 3 2 2 3 2" xfId="26338"/>
    <cellStyle name="Normal 4 4 3 2 2 2 3 2 2 4" xfId="26339"/>
    <cellStyle name="Normal 4 4 3 2 2 2 3 2 3" xfId="26340"/>
    <cellStyle name="Normal 4 4 3 2 2 2 3 2 3 2" xfId="26341"/>
    <cellStyle name="Normal 4 4 3 2 2 2 3 2 3 2 2" xfId="26342"/>
    <cellStyle name="Normal 4 4 3 2 2 2 3 2 3 3" xfId="26343"/>
    <cellStyle name="Normal 4 4 3 2 2 2 3 2 4" xfId="26344"/>
    <cellStyle name="Normal 4 4 3 2 2 2 3 2 4 2" xfId="26345"/>
    <cellStyle name="Normal 4 4 3 2 2 2 3 2 5" xfId="26346"/>
    <cellStyle name="Normal 4 4 3 2 2 2 3 2 5 2" xfId="26347"/>
    <cellStyle name="Normal 4 4 3 2 2 2 3 2 6" xfId="26348"/>
    <cellStyle name="Normal 4 4 3 2 2 2 3 3" xfId="26349"/>
    <cellStyle name="Normal 4 4 3 2 2 2 3 3 2" xfId="26350"/>
    <cellStyle name="Normal 4 4 3 2 2 2 3 3 2 2" xfId="26351"/>
    <cellStyle name="Normal 4 4 3 2 2 2 3 3 3" xfId="26352"/>
    <cellStyle name="Normal 4 4 3 2 2 2 3 3 3 2" xfId="26353"/>
    <cellStyle name="Normal 4 4 3 2 2 2 3 3 4" xfId="26354"/>
    <cellStyle name="Normal 4 4 3 2 2 2 3 4" xfId="26355"/>
    <cellStyle name="Normal 4 4 3 2 2 2 3 4 2" xfId="26356"/>
    <cellStyle name="Normal 4 4 3 2 2 2 3 4 2 2" xfId="26357"/>
    <cellStyle name="Normal 4 4 3 2 2 2 3 4 3" xfId="26358"/>
    <cellStyle name="Normal 4 4 3 2 2 2 3 5" xfId="26359"/>
    <cellStyle name="Normal 4 4 3 2 2 2 3 5 2" xfId="26360"/>
    <cellStyle name="Normal 4 4 3 2 2 2 3 6" xfId="26361"/>
    <cellStyle name="Normal 4 4 3 2 2 2 3 6 2" xfId="26362"/>
    <cellStyle name="Normal 4 4 3 2 2 2 3 7" xfId="26363"/>
    <cellStyle name="Normal 4 4 3 2 2 2 4" xfId="26364"/>
    <cellStyle name="Normal 4 4 3 2 2 2 4 2" xfId="26365"/>
    <cellStyle name="Normal 4 4 3 2 2 2 4 2 2" xfId="26366"/>
    <cellStyle name="Normal 4 4 3 2 2 2 4 2 2 2" xfId="26367"/>
    <cellStyle name="Normal 4 4 3 2 2 2 4 2 3" xfId="26368"/>
    <cellStyle name="Normal 4 4 3 2 2 2 4 2 3 2" xfId="26369"/>
    <cellStyle name="Normal 4 4 3 2 2 2 4 2 4" xfId="26370"/>
    <cellStyle name="Normal 4 4 3 2 2 2 4 3" xfId="26371"/>
    <cellStyle name="Normal 4 4 3 2 2 2 4 3 2" xfId="26372"/>
    <cellStyle name="Normal 4 4 3 2 2 2 4 3 2 2" xfId="26373"/>
    <cellStyle name="Normal 4 4 3 2 2 2 4 3 3" xfId="26374"/>
    <cellStyle name="Normal 4 4 3 2 2 2 4 4" xfId="26375"/>
    <cellStyle name="Normal 4 4 3 2 2 2 4 4 2" xfId="26376"/>
    <cellStyle name="Normal 4 4 3 2 2 2 4 5" xfId="26377"/>
    <cellStyle name="Normal 4 4 3 2 2 2 4 5 2" xfId="26378"/>
    <cellStyle name="Normal 4 4 3 2 2 2 4 6" xfId="26379"/>
    <cellStyle name="Normal 4 4 3 2 2 2 5" xfId="26380"/>
    <cellStyle name="Normal 4 4 3 2 2 2 5 2" xfId="26381"/>
    <cellStyle name="Normal 4 4 3 2 2 2 5 2 2" xfId="26382"/>
    <cellStyle name="Normal 4 4 3 2 2 2 5 3" xfId="26383"/>
    <cellStyle name="Normal 4 4 3 2 2 2 5 3 2" xfId="26384"/>
    <cellStyle name="Normal 4 4 3 2 2 2 5 4" xfId="26385"/>
    <cellStyle name="Normal 4 4 3 2 2 2 6" xfId="26386"/>
    <cellStyle name="Normal 4 4 3 2 2 2 6 2" xfId="26387"/>
    <cellStyle name="Normal 4 4 3 2 2 2 6 2 2" xfId="26388"/>
    <cellStyle name="Normal 4 4 3 2 2 2 6 3" xfId="26389"/>
    <cellStyle name="Normal 4 4 3 2 2 2 7" xfId="26390"/>
    <cellStyle name="Normal 4 4 3 2 2 2 7 2" xfId="26391"/>
    <cellStyle name="Normal 4 4 3 2 2 2 8" xfId="26392"/>
    <cellStyle name="Normal 4 4 3 2 2 2 8 2" xfId="26393"/>
    <cellStyle name="Normal 4 4 3 2 2 2 9" xfId="26394"/>
    <cellStyle name="Normal 4 4 3 2 2 3" xfId="26395"/>
    <cellStyle name="Normal 4 4 3 2 2 3 2" xfId="26396"/>
    <cellStyle name="Normal 4 4 3 2 2 3 2 2" xfId="26397"/>
    <cellStyle name="Normal 4 4 3 2 2 3 2 2 2" xfId="26398"/>
    <cellStyle name="Normal 4 4 3 2 2 3 2 2 2 2" xfId="26399"/>
    <cellStyle name="Normal 4 4 3 2 2 3 2 2 3" xfId="26400"/>
    <cellStyle name="Normal 4 4 3 2 2 3 2 2 3 2" xfId="26401"/>
    <cellStyle name="Normal 4 4 3 2 2 3 2 2 4" xfId="26402"/>
    <cellStyle name="Normal 4 4 3 2 2 3 2 3" xfId="26403"/>
    <cellStyle name="Normal 4 4 3 2 2 3 2 3 2" xfId="26404"/>
    <cellStyle name="Normal 4 4 3 2 2 3 2 3 2 2" xfId="26405"/>
    <cellStyle name="Normal 4 4 3 2 2 3 2 3 3" xfId="26406"/>
    <cellStyle name="Normal 4 4 3 2 2 3 2 4" xfId="26407"/>
    <cellStyle name="Normal 4 4 3 2 2 3 2 4 2" xfId="26408"/>
    <cellStyle name="Normal 4 4 3 2 2 3 2 5" xfId="26409"/>
    <cellStyle name="Normal 4 4 3 2 2 3 2 5 2" xfId="26410"/>
    <cellStyle name="Normal 4 4 3 2 2 3 2 6" xfId="26411"/>
    <cellStyle name="Normal 4 4 3 2 2 3 3" xfId="26412"/>
    <cellStyle name="Normal 4 4 3 2 2 3 3 2" xfId="26413"/>
    <cellStyle name="Normal 4 4 3 2 2 3 3 2 2" xfId="26414"/>
    <cellStyle name="Normal 4 4 3 2 2 3 3 3" xfId="26415"/>
    <cellStyle name="Normal 4 4 3 2 2 3 3 3 2" xfId="26416"/>
    <cellStyle name="Normal 4 4 3 2 2 3 3 4" xfId="26417"/>
    <cellStyle name="Normal 4 4 3 2 2 3 4" xfId="26418"/>
    <cellStyle name="Normal 4 4 3 2 2 3 4 2" xfId="26419"/>
    <cellStyle name="Normal 4 4 3 2 2 3 4 2 2" xfId="26420"/>
    <cellStyle name="Normal 4 4 3 2 2 3 4 3" xfId="26421"/>
    <cellStyle name="Normal 4 4 3 2 2 3 5" xfId="26422"/>
    <cellStyle name="Normal 4 4 3 2 2 3 5 2" xfId="26423"/>
    <cellStyle name="Normal 4 4 3 2 2 3 6" xfId="26424"/>
    <cellStyle name="Normal 4 4 3 2 2 3 6 2" xfId="26425"/>
    <cellStyle name="Normal 4 4 3 2 2 3 7" xfId="26426"/>
    <cellStyle name="Normal 4 4 3 2 2 4" xfId="26427"/>
    <cellStyle name="Normal 4 4 3 2 2 4 2" xfId="26428"/>
    <cellStyle name="Normal 4 4 3 2 2 4 2 2" xfId="26429"/>
    <cellStyle name="Normal 4 4 3 2 2 4 2 2 2" xfId="26430"/>
    <cellStyle name="Normal 4 4 3 2 2 4 2 2 2 2" xfId="26431"/>
    <cellStyle name="Normal 4 4 3 2 2 4 2 2 3" xfId="26432"/>
    <cellStyle name="Normal 4 4 3 2 2 4 2 2 3 2" xfId="26433"/>
    <cellStyle name="Normal 4 4 3 2 2 4 2 2 4" xfId="26434"/>
    <cellStyle name="Normal 4 4 3 2 2 4 2 3" xfId="26435"/>
    <cellStyle name="Normal 4 4 3 2 2 4 2 3 2" xfId="26436"/>
    <cellStyle name="Normal 4 4 3 2 2 4 2 3 2 2" xfId="26437"/>
    <cellStyle name="Normal 4 4 3 2 2 4 2 3 3" xfId="26438"/>
    <cellStyle name="Normal 4 4 3 2 2 4 2 4" xfId="26439"/>
    <cellStyle name="Normal 4 4 3 2 2 4 2 4 2" xfId="26440"/>
    <cellStyle name="Normal 4 4 3 2 2 4 2 5" xfId="26441"/>
    <cellStyle name="Normal 4 4 3 2 2 4 2 5 2" xfId="26442"/>
    <cellStyle name="Normal 4 4 3 2 2 4 2 6" xfId="26443"/>
    <cellStyle name="Normal 4 4 3 2 2 4 3" xfId="26444"/>
    <cellStyle name="Normal 4 4 3 2 2 4 3 2" xfId="26445"/>
    <cellStyle name="Normal 4 4 3 2 2 4 3 2 2" xfId="26446"/>
    <cellStyle name="Normal 4 4 3 2 2 4 3 3" xfId="26447"/>
    <cellStyle name="Normal 4 4 3 2 2 4 3 3 2" xfId="26448"/>
    <cellStyle name="Normal 4 4 3 2 2 4 3 4" xfId="26449"/>
    <cellStyle name="Normal 4 4 3 2 2 4 4" xfId="26450"/>
    <cellStyle name="Normal 4 4 3 2 2 4 4 2" xfId="26451"/>
    <cellStyle name="Normal 4 4 3 2 2 4 4 2 2" xfId="26452"/>
    <cellStyle name="Normal 4 4 3 2 2 4 4 3" xfId="26453"/>
    <cellStyle name="Normal 4 4 3 2 2 4 5" xfId="26454"/>
    <cellStyle name="Normal 4 4 3 2 2 4 5 2" xfId="26455"/>
    <cellStyle name="Normal 4 4 3 2 2 4 6" xfId="26456"/>
    <cellStyle name="Normal 4 4 3 2 2 4 6 2" xfId="26457"/>
    <cellStyle name="Normal 4 4 3 2 2 4 7" xfId="26458"/>
    <cellStyle name="Normal 4 4 3 2 2 5" xfId="26459"/>
    <cellStyle name="Normal 4 4 3 2 2 5 2" xfId="26460"/>
    <cellStyle name="Normal 4 4 3 2 2 5 2 2" xfId="26461"/>
    <cellStyle name="Normal 4 4 3 2 2 5 2 2 2" xfId="26462"/>
    <cellStyle name="Normal 4 4 3 2 2 5 2 3" xfId="26463"/>
    <cellStyle name="Normal 4 4 3 2 2 5 2 3 2" xfId="26464"/>
    <cellStyle name="Normal 4 4 3 2 2 5 2 4" xfId="26465"/>
    <cellStyle name="Normal 4 4 3 2 2 5 3" xfId="26466"/>
    <cellStyle name="Normal 4 4 3 2 2 5 3 2" xfId="26467"/>
    <cellStyle name="Normal 4 4 3 2 2 5 3 2 2" xfId="26468"/>
    <cellStyle name="Normal 4 4 3 2 2 5 3 3" xfId="26469"/>
    <cellStyle name="Normal 4 4 3 2 2 5 4" xfId="26470"/>
    <cellStyle name="Normal 4 4 3 2 2 5 4 2" xfId="26471"/>
    <cellStyle name="Normal 4 4 3 2 2 5 5" xfId="26472"/>
    <cellStyle name="Normal 4 4 3 2 2 5 5 2" xfId="26473"/>
    <cellStyle name="Normal 4 4 3 2 2 5 6" xfId="26474"/>
    <cellStyle name="Normal 4 4 3 2 2 6" xfId="26475"/>
    <cellStyle name="Normal 4 4 3 2 2 6 2" xfId="26476"/>
    <cellStyle name="Normal 4 4 3 2 2 6 2 2" xfId="26477"/>
    <cellStyle name="Normal 4 4 3 2 2 6 3" xfId="26478"/>
    <cellStyle name="Normal 4 4 3 2 2 6 3 2" xfId="26479"/>
    <cellStyle name="Normal 4 4 3 2 2 6 4" xfId="26480"/>
    <cellStyle name="Normal 4 4 3 2 2 7" xfId="26481"/>
    <cellStyle name="Normal 4 4 3 2 2 7 2" xfId="26482"/>
    <cellStyle name="Normal 4 4 3 2 2 7 2 2" xfId="26483"/>
    <cellStyle name="Normal 4 4 3 2 2 7 3" xfId="26484"/>
    <cellStyle name="Normal 4 4 3 2 2 8" xfId="26485"/>
    <cellStyle name="Normal 4 4 3 2 2 8 2" xfId="26486"/>
    <cellStyle name="Normal 4 4 3 2 2 9" xfId="26487"/>
    <cellStyle name="Normal 4 4 3 2 2 9 2" xfId="26488"/>
    <cellStyle name="Normal 4 4 3 2 3" xfId="26489"/>
    <cellStyle name="Normal 4 4 3 2 3 10" xfId="26490"/>
    <cellStyle name="Normal 4 4 3 2 3 2" xfId="26491"/>
    <cellStyle name="Normal 4 4 3 2 3 2 2" xfId="26492"/>
    <cellStyle name="Normal 4 4 3 2 3 2 2 2" xfId="26493"/>
    <cellStyle name="Normal 4 4 3 2 3 2 2 2 2" xfId="26494"/>
    <cellStyle name="Normal 4 4 3 2 3 2 2 2 2 2" xfId="26495"/>
    <cellStyle name="Normal 4 4 3 2 3 2 2 2 2 2 2" xfId="26496"/>
    <cellStyle name="Normal 4 4 3 2 3 2 2 2 2 3" xfId="26497"/>
    <cellStyle name="Normal 4 4 3 2 3 2 2 2 2 3 2" xfId="26498"/>
    <cellStyle name="Normal 4 4 3 2 3 2 2 2 2 4" xfId="26499"/>
    <cellStyle name="Normal 4 4 3 2 3 2 2 2 3" xfId="26500"/>
    <cellStyle name="Normal 4 4 3 2 3 2 2 2 3 2" xfId="26501"/>
    <cellStyle name="Normal 4 4 3 2 3 2 2 2 3 2 2" xfId="26502"/>
    <cellStyle name="Normal 4 4 3 2 3 2 2 2 3 3" xfId="26503"/>
    <cellStyle name="Normal 4 4 3 2 3 2 2 2 4" xfId="26504"/>
    <cellStyle name="Normal 4 4 3 2 3 2 2 2 4 2" xfId="26505"/>
    <cellStyle name="Normal 4 4 3 2 3 2 2 2 5" xfId="26506"/>
    <cellStyle name="Normal 4 4 3 2 3 2 2 2 5 2" xfId="26507"/>
    <cellStyle name="Normal 4 4 3 2 3 2 2 2 6" xfId="26508"/>
    <cellStyle name="Normal 4 4 3 2 3 2 2 3" xfId="26509"/>
    <cellStyle name="Normal 4 4 3 2 3 2 2 3 2" xfId="26510"/>
    <cellStyle name="Normal 4 4 3 2 3 2 2 3 2 2" xfId="26511"/>
    <cellStyle name="Normal 4 4 3 2 3 2 2 3 3" xfId="26512"/>
    <cellStyle name="Normal 4 4 3 2 3 2 2 3 3 2" xfId="26513"/>
    <cellStyle name="Normal 4 4 3 2 3 2 2 3 4" xfId="26514"/>
    <cellStyle name="Normal 4 4 3 2 3 2 2 4" xfId="26515"/>
    <cellStyle name="Normal 4 4 3 2 3 2 2 4 2" xfId="26516"/>
    <cellStyle name="Normal 4 4 3 2 3 2 2 4 2 2" xfId="26517"/>
    <cellStyle name="Normal 4 4 3 2 3 2 2 4 3" xfId="26518"/>
    <cellStyle name="Normal 4 4 3 2 3 2 2 5" xfId="26519"/>
    <cellStyle name="Normal 4 4 3 2 3 2 2 5 2" xfId="26520"/>
    <cellStyle name="Normal 4 4 3 2 3 2 2 6" xfId="26521"/>
    <cellStyle name="Normal 4 4 3 2 3 2 2 6 2" xfId="26522"/>
    <cellStyle name="Normal 4 4 3 2 3 2 2 7" xfId="26523"/>
    <cellStyle name="Normal 4 4 3 2 3 2 3" xfId="26524"/>
    <cellStyle name="Normal 4 4 3 2 3 2 3 2" xfId="26525"/>
    <cellStyle name="Normal 4 4 3 2 3 2 3 2 2" xfId="26526"/>
    <cellStyle name="Normal 4 4 3 2 3 2 3 2 2 2" xfId="26527"/>
    <cellStyle name="Normal 4 4 3 2 3 2 3 2 2 2 2" xfId="26528"/>
    <cellStyle name="Normal 4 4 3 2 3 2 3 2 2 3" xfId="26529"/>
    <cellStyle name="Normal 4 4 3 2 3 2 3 2 2 3 2" xfId="26530"/>
    <cellStyle name="Normal 4 4 3 2 3 2 3 2 2 4" xfId="26531"/>
    <cellStyle name="Normal 4 4 3 2 3 2 3 2 3" xfId="26532"/>
    <cellStyle name="Normal 4 4 3 2 3 2 3 2 3 2" xfId="26533"/>
    <cellStyle name="Normal 4 4 3 2 3 2 3 2 3 2 2" xfId="26534"/>
    <cellStyle name="Normal 4 4 3 2 3 2 3 2 3 3" xfId="26535"/>
    <cellStyle name="Normal 4 4 3 2 3 2 3 2 4" xfId="26536"/>
    <cellStyle name="Normal 4 4 3 2 3 2 3 2 4 2" xfId="26537"/>
    <cellStyle name="Normal 4 4 3 2 3 2 3 2 5" xfId="26538"/>
    <cellStyle name="Normal 4 4 3 2 3 2 3 2 5 2" xfId="26539"/>
    <cellStyle name="Normal 4 4 3 2 3 2 3 2 6" xfId="26540"/>
    <cellStyle name="Normal 4 4 3 2 3 2 3 3" xfId="26541"/>
    <cellStyle name="Normal 4 4 3 2 3 2 3 3 2" xfId="26542"/>
    <cellStyle name="Normal 4 4 3 2 3 2 3 3 2 2" xfId="26543"/>
    <cellStyle name="Normal 4 4 3 2 3 2 3 3 3" xfId="26544"/>
    <cellStyle name="Normal 4 4 3 2 3 2 3 3 3 2" xfId="26545"/>
    <cellStyle name="Normal 4 4 3 2 3 2 3 3 4" xfId="26546"/>
    <cellStyle name="Normal 4 4 3 2 3 2 3 4" xfId="26547"/>
    <cellStyle name="Normal 4 4 3 2 3 2 3 4 2" xfId="26548"/>
    <cellStyle name="Normal 4 4 3 2 3 2 3 4 2 2" xfId="26549"/>
    <cellStyle name="Normal 4 4 3 2 3 2 3 4 3" xfId="26550"/>
    <cellStyle name="Normal 4 4 3 2 3 2 3 5" xfId="26551"/>
    <cellStyle name="Normal 4 4 3 2 3 2 3 5 2" xfId="26552"/>
    <cellStyle name="Normal 4 4 3 2 3 2 3 6" xfId="26553"/>
    <cellStyle name="Normal 4 4 3 2 3 2 3 6 2" xfId="26554"/>
    <cellStyle name="Normal 4 4 3 2 3 2 3 7" xfId="26555"/>
    <cellStyle name="Normal 4 4 3 2 3 2 4" xfId="26556"/>
    <cellStyle name="Normal 4 4 3 2 3 2 4 2" xfId="26557"/>
    <cellStyle name="Normal 4 4 3 2 3 2 4 2 2" xfId="26558"/>
    <cellStyle name="Normal 4 4 3 2 3 2 4 2 2 2" xfId="26559"/>
    <cellStyle name="Normal 4 4 3 2 3 2 4 2 3" xfId="26560"/>
    <cellStyle name="Normal 4 4 3 2 3 2 4 2 3 2" xfId="26561"/>
    <cellStyle name="Normal 4 4 3 2 3 2 4 2 4" xfId="26562"/>
    <cellStyle name="Normal 4 4 3 2 3 2 4 3" xfId="26563"/>
    <cellStyle name="Normal 4 4 3 2 3 2 4 3 2" xfId="26564"/>
    <cellStyle name="Normal 4 4 3 2 3 2 4 3 2 2" xfId="26565"/>
    <cellStyle name="Normal 4 4 3 2 3 2 4 3 3" xfId="26566"/>
    <cellStyle name="Normal 4 4 3 2 3 2 4 4" xfId="26567"/>
    <cellStyle name="Normal 4 4 3 2 3 2 4 4 2" xfId="26568"/>
    <cellStyle name="Normal 4 4 3 2 3 2 4 5" xfId="26569"/>
    <cellStyle name="Normal 4 4 3 2 3 2 4 5 2" xfId="26570"/>
    <cellStyle name="Normal 4 4 3 2 3 2 4 6" xfId="26571"/>
    <cellStyle name="Normal 4 4 3 2 3 2 5" xfId="26572"/>
    <cellStyle name="Normal 4 4 3 2 3 2 5 2" xfId="26573"/>
    <cellStyle name="Normal 4 4 3 2 3 2 5 2 2" xfId="26574"/>
    <cellStyle name="Normal 4 4 3 2 3 2 5 3" xfId="26575"/>
    <cellStyle name="Normal 4 4 3 2 3 2 5 3 2" xfId="26576"/>
    <cellStyle name="Normal 4 4 3 2 3 2 5 4" xfId="26577"/>
    <cellStyle name="Normal 4 4 3 2 3 2 6" xfId="26578"/>
    <cellStyle name="Normal 4 4 3 2 3 2 6 2" xfId="26579"/>
    <cellStyle name="Normal 4 4 3 2 3 2 6 2 2" xfId="26580"/>
    <cellStyle name="Normal 4 4 3 2 3 2 6 3" xfId="26581"/>
    <cellStyle name="Normal 4 4 3 2 3 2 7" xfId="26582"/>
    <cellStyle name="Normal 4 4 3 2 3 2 7 2" xfId="26583"/>
    <cellStyle name="Normal 4 4 3 2 3 2 8" xfId="26584"/>
    <cellStyle name="Normal 4 4 3 2 3 2 8 2" xfId="26585"/>
    <cellStyle name="Normal 4 4 3 2 3 2 9" xfId="26586"/>
    <cellStyle name="Normal 4 4 3 2 3 3" xfId="26587"/>
    <cellStyle name="Normal 4 4 3 2 3 3 2" xfId="26588"/>
    <cellStyle name="Normal 4 4 3 2 3 3 2 2" xfId="26589"/>
    <cellStyle name="Normal 4 4 3 2 3 3 2 2 2" xfId="26590"/>
    <cellStyle name="Normal 4 4 3 2 3 3 2 2 2 2" xfId="26591"/>
    <cellStyle name="Normal 4 4 3 2 3 3 2 2 3" xfId="26592"/>
    <cellStyle name="Normal 4 4 3 2 3 3 2 2 3 2" xfId="26593"/>
    <cellStyle name="Normal 4 4 3 2 3 3 2 2 4" xfId="26594"/>
    <cellStyle name="Normal 4 4 3 2 3 3 2 3" xfId="26595"/>
    <cellStyle name="Normal 4 4 3 2 3 3 2 3 2" xfId="26596"/>
    <cellStyle name="Normal 4 4 3 2 3 3 2 3 2 2" xfId="26597"/>
    <cellStyle name="Normal 4 4 3 2 3 3 2 3 3" xfId="26598"/>
    <cellStyle name="Normal 4 4 3 2 3 3 2 4" xfId="26599"/>
    <cellStyle name="Normal 4 4 3 2 3 3 2 4 2" xfId="26600"/>
    <cellStyle name="Normal 4 4 3 2 3 3 2 5" xfId="26601"/>
    <cellStyle name="Normal 4 4 3 2 3 3 2 5 2" xfId="26602"/>
    <cellStyle name="Normal 4 4 3 2 3 3 2 6" xfId="26603"/>
    <cellStyle name="Normal 4 4 3 2 3 3 3" xfId="26604"/>
    <cellStyle name="Normal 4 4 3 2 3 3 3 2" xfId="26605"/>
    <cellStyle name="Normal 4 4 3 2 3 3 3 2 2" xfId="26606"/>
    <cellStyle name="Normal 4 4 3 2 3 3 3 3" xfId="26607"/>
    <cellStyle name="Normal 4 4 3 2 3 3 3 3 2" xfId="26608"/>
    <cellStyle name="Normal 4 4 3 2 3 3 3 4" xfId="26609"/>
    <cellStyle name="Normal 4 4 3 2 3 3 4" xfId="26610"/>
    <cellStyle name="Normal 4 4 3 2 3 3 4 2" xfId="26611"/>
    <cellStyle name="Normal 4 4 3 2 3 3 4 2 2" xfId="26612"/>
    <cellStyle name="Normal 4 4 3 2 3 3 4 3" xfId="26613"/>
    <cellStyle name="Normal 4 4 3 2 3 3 5" xfId="26614"/>
    <cellStyle name="Normal 4 4 3 2 3 3 5 2" xfId="26615"/>
    <cellStyle name="Normal 4 4 3 2 3 3 6" xfId="26616"/>
    <cellStyle name="Normal 4 4 3 2 3 3 6 2" xfId="26617"/>
    <cellStyle name="Normal 4 4 3 2 3 3 7" xfId="26618"/>
    <cellStyle name="Normal 4 4 3 2 3 4" xfId="26619"/>
    <cellStyle name="Normal 4 4 3 2 3 4 2" xfId="26620"/>
    <cellStyle name="Normal 4 4 3 2 3 4 2 2" xfId="26621"/>
    <cellStyle name="Normal 4 4 3 2 3 4 2 2 2" xfId="26622"/>
    <cellStyle name="Normal 4 4 3 2 3 4 2 2 2 2" xfId="26623"/>
    <cellStyle name="Normal 4 4 3 2 3 4 2 2 3" xfId="26624"/>
    <cellStyle name="Normal 4 4 3 2 3 4 2 2 3 2" xfId="26625"/>
    <cellStyle name="Normal 4 4 3 2 3 4 2 2 4" xfId="26626"/>
    <cellStyle name="Normal 4 4 3 2 3 4 2 3" xfId="26627"/>
    <cellStyle name="Normal 4 4 3 2 3 4 2 3 2" xfId="26628"/>
    <cellStyle name="Normal 4 4 3 2 3 4 2 3 2 2" xfId="26629"/>
    <cellStyle name="Normal 4 4 3 2 3 4 2 3 3" xfId="26630"/>
    <cellStyle name="Normal 4 4 3 2 3 4 2 4" xfId="26631"/>
    <cellStyle name="Normal 4 4 3 2 3 4 2 4 2" xfId="26632"/>
    <cellStyle name="Normal 4 4 3 2 3 4 2 5" xfId="26633"/>
    <cellStyle name="Normal 4 4 3 2 3 4 2 5 2" xfId="26634"/>
    <cellStyle name="Normal 4 4 3 2 3 4 2 6" xfId="26635"/>
    <cellStyle name="Normal 4 4 3 2 3 4 3" xfId="26636"/>
    <cellStyle name="Normal 4 4 3 2 3 4 3 2" xfId="26637"/>
    <cellStyle name="Normal 4 4 3 2 3 4 3 2 2" xfId="26638"/>
    <cellStyle name="Normal 4 4 3 2 3 4 3 3" xfId="26639"/>
    <cellStyle name="Normal 4 4 3 2 3 4 3 3 2" xfId="26640"/>
    <cellStyle name="Normal 4 4 3 2 3 4 3 4" xfId="26641"/>
    <cellStyle name="Normal 4 4 3 2 3 4 4" xfId="26642"/>
    <cellStyle name="Normal 4 4 3 2 3 4 4 2" xfId="26643"/>
    <cellStyle name="Normal 4 4 3 2 3 4 4 2 2" xfId="26644"/>
    <cellStyle name="Normal 4 4 3 2 3 4 4 3" xfId="26645"/>
    <cellStyle name="Normal 4 4 3 2 3 4 5" xfId="26646"/>
    <cellStyle name="Normal 4 4 3 2 3 4 5 2" xfId="26647"/>
    <cellStyle name="Normal 4 4 3 2 3 4 6" xfId="26648"/>
    <cellStyle name="Normal 4 4 3 2 3 4 6 2" xfId="26649"/>
    <cellStyle name="Normal 4 4 3 2 3 4 7" xfId="26650"/>
    <cellStyle name="Normal 4 4 3 2 3 5" xfId="26651"/>
    <cellStyle name="Normal 4 4 3 2 3 5 2" xfId="26652"/>
    <cellStyle name="Normal 4 4 3 2 3 5 2 2" xfId="26653"/>
    <cellStyle name="Normal 4 4 3 2 3 5 2 2 2" xfId="26654"/>
    <cellStyle name="Normal 4 4 3 2 3 5 2 3" xfId="26655"/>
    <cellStyle name="Normal 4 4 3 2 3 5 2 3 2" xfId="26656"/>
    <cellStyle name="Normal 4 4 3 2 3 5 2 4" xfId="26657"/>
    <cellStyle name="Normal 4 4 3 2 3 5 3" xfId="26658"/>
    <cellStyle name="Normal 4 4 3 2 3 5 3 2" xfId="26659"/>
    <cellStyle name="Normal 4 4 3 2 3 5 3 2 2" xfId="26660"/>
    <cellStyle name="Normal 4 4 3 2 3 5 3 3" xfId="26661"/>
    <cellStyle name="Normal 4 4 3 2 3 5 4" xfId="26662"/>
    <cellStyle name="Normal 4 4 3 2 3 5 4 2" xfId="26663"/>
    <cellStyle name="Normal 4 4 3 2 3 5 5" xfId="26664"/>
    <cellStyle name="Normal 4 4 3 2 3 5 5 2" xfId="26665"/>
    <cellStyle name="Normal 4 4 3 2 3 5 6" xfId="26666"/>
    <cellStyle name="Normal 4 4 3 2 3 6" xfId="26667"/>
    <cellStyle name="Normal 4 4 3 2 3 6 2" xfId="26668"/>
    <cellStyle name="Normal 4 4 3 2 3 6 2 2" xfId="26669"/>
    <cellStyle name="Normal 4 4 3 2 3 6 3" xfId="26670"/>
    <cellStyle name="Normal 4 4 3 2 3 6 3 2" xfId="26671"/>
    <cellStyle name="Normal 4 4 3 2 3 6 4" xfId="26672"/>
    <cellStyle name="Normal 4 4 3 2 3 7" xfId="26673"/>
    <cellStyle name="Normal 4 4 3 2 3 7 2" xfId="26674"/>
    <cellStyle name="Normal 4 4 3 2 3 7 2 2" xfId="26675"/>
    <cellStyle name="Normal 4 4 3 2 3 7 3" xfId="26676"/>
    <cellStyle name="Normal 4 4 3 2 3 8" xfId="26677"/>
    <cellStyle name="Normal 4 4 3 2 3 8 2" xfId="26678"/>
    <cellStyle name="Normal 4 4 3 2 3 9" xfId="26679"/>
    <cellStyle name="Normal 4 4 3 2 3 9 2" xfId="26680"/>
    <cellStyle name="Normal 4 4 3 2 4" xfId="26681"/>
    <cellStyle name="Normal 4 4 3 2 4 2" xfId="26682"/>
    <cellStyle name="Normal 4 4 3 2 4 2 2" xfId="26683"/>
    <cellStyle name="Normal 4 4 3 2 4 2 2 2" xfId="26684"/>
    <cellStyle name="Normal 4 4 3 2 4 2 2 2 2" xfId="26685"/>
    <cellStyle name="Normal 4 4 3 2 4 2 2 2 2 2" xfId="26686"/>
    <cellStyle name="Normal 4 4 3 2 4 2 2 2 3" xfId="26687"/>
    <cellStyle name="Normal 4 4 3 2 4 2 2 2 3 2" xfId="26688"/>
    <cellStyle name="Normal 4 4 3 2 4 2 2 2 4" xfId="26689"/>
    <cellStyle name="Normal 4 4 3 2 4 2 2 3" xfId="26690"/>
    <cellStyle name="Normal 4 4 3 2 4 2 2 3 2" xfId="26691"/>
    <cellStyle name="Normal 4 4 3 2 4 2 2 3 2 2" xfId="26692"/>
    <cellStyle name="Normal 4 4 3 2 4 2 2 3 3" xfId="26693"/>
    <cellStyle name="Normal 4 4 3 2 4 2 2 4" xfId="26694"/>
    <cellStyle name="Normal 4 4 3 2 4 2 2 4 2" xfId="26695"/>
    <cellStyle name="Normal 4 4 3 2 4 2 2 5" xfId="26696"/>
    <cellStyle name="Normal 4 4 3 2 4 2 2 5 2" xfId="26697"/>
    <cellStyle name="Normal 4 4 3 2 4 2 2 6" xfId="26698"/>
    <cellStyle name="Normal 4 4 3 2 4 2 3" xfId="26699"/>
    <cellStyle name="Normal 4 4 3 2 4 2 3 2" xfId="26700"/>
    <cellStyle name="Normal 4 4 3 2 4 2 3 2 2" xfId="26701"/>
    <cellStyle name="Normal 4 4 3 2 4 2 3 3" xfId="26702"/>
    <cellStyle name="Normal 4 4 3 2 4 2 3 3 2" xfId="26703"/>
    <cellStyle name="Normal 4 4 3 2 4 2 3 4" xfId="26704"/>
    <cellStyle name="Normal 4 4 3 2 4 2 4" xfId="26705"/>
    <cellStyle name="Normal 4 4 3 2 4 2 4 2" xfId="26706"/>
    <cellStyle name="Normal 4 4 3 2 4 2 4 2 2" xfId="26707"/>
    <cellStyle name="Normal 4 4 3 2 4 2 4 3" xfId="26708"/>
    <cellStyle name="Normal 4 4 3 2 4 2 5" xfId="26709"/>
    <cellStyle name="Normal 4 4 3 2 4 2 5 2" xfId="26710"/>
    <cellStyle name="Normal 4 4 3 2 4 2 6" xfId="26711"/>
    <cellStyle name="Normal 4 4 3 2 4 2 6 2" xfId="26712"/>
    <cellStyle name="Normal 4 4 3 2 4 2 7" xfId="26713"/>
    <cellStyle name="Normal 4 4 3 2 4 3" xfId="26714"/>
    <cellStyle name="Normal 4 4 3 2 4 3 2" xfId="26715"/>
    <cellStyle name="Normal 4 4 3 2 4 3 2 2" xfId="26716"/>
    <cellStyle name="Normal 4 4 3 2 4 3 2 2 2" xfId="26717"/>
    <cellStyle name="Normal 4 4 3 2 4 3 2 2 2 2" xfId="26718"/>
    <cellStyle name="Normal 4 4 3 2 4 3 2 2 3" xfId="26719"/>
    <cellStyle name="Normal 4 4 3 2 4 3 2 2 3 2" xfId="26720"/>
    <cellStyle name="Normal 4 4 3 2 4 3 2 2 4" xfId="26721"/>
    <cellStyle name="Normal 4 4 3 2 4 3 2 3" xfId="26722"/>
    <cellStyle name="Normal 4 4 3 2 4 3 2 3 2" xfId="26723"/>
    <cellStyle name="Normal 4 4 3 2 4 3 2 3 2 2" xfId="26724"/>
    <cellStyle name="Normal 4 4 3 2 4 3 2 3 3" xfId="26725"/>
    <cellStyle name="Normal 4 4 3 2 4 3 2 4" xfId="26726"/>
    <cellStyle name="Normal 4 4 3 2 4 3 2 4 2" xfId="26727"/>
    <cellStyle name="Normal 4 4 3 2 4 3 2 5" xfId="26728"/>
    <cellStyle name="Normal 4 4 3 2 4 3 2 5 2" xfId="26729"/>
    <cellStyle name="Normal 4 4 3 2 4 3 2 6" xfId="26730"/>
    <cellStyle name="Normal 4 4 3 2 4 3 3" xfId="26731"/>
    <cellStyle name="Normal 4 4 3 2 4 3 3 2" xfId="26732"/>
    <cellStyle name="Normal 4 4 3 2 4 3 3 2 2" xfId="26733"/>
    <cellStyle name="Normal 4 4 3 2 4 3 3 3" xfId="26734"/>
    <cellStyle name="Normal 4 4 3 2 4 3 3 3 2" xfId="26735"/>
    <cellStyle name="Normal 4 4 3 2 4 3 3 4" xfId="26736"/>
    <cellStyle name="Normal 4 4 3 2 4 3 4" xfId="26737"/>
    <cellStyle name="Normal 4 4 3 2 4 3 4 2" xfId="26738"/>
    <cellStyle name="Normal 4 4 3 2 4 3 4 2 2" xfId="26739"/>
    <cellStyle name="Normal 4 4 3 2 4 3 4 3" xfId="26740"/>
    <cellStyle name="Normal 4 4 3 2 4 3 5" xfId="26741"/>
    <cellStyle name="Normal 4 4 3 2 4 3 5 2" xfId="26742"/>
    <cellStyle name="Normal 4 4 3 2 4 3 6" xfId="26743"/>
    <cellStyle name="Normal 4 4 3 2 4 3 6 2" xfId="26744"/>
    <cellStyle name="Normal 4 4 3 2 4 3 7" xfId="26745"/>
    <cellStyle name="Normal 4 4 3 2 4 4" xfId="26746"/>
    <cellStyle name="Normal 4 4 3 2 4 4 2" xfId="26747"/>
    <cellStyle name="Normal 4 4 3 2 4 4 2 2" xfId="26748"/>
    <cellStyle name="Normal 4 4 3 2 4 4 2 2 2" xfId="26749"/>
    <cellStyle name="Normal 4 4 3 2 4 4 2 3" xfId="26750"/>
    <cellStyle name="Normal 4 4 3 2 4 4 2 3 2" xfId="26751"/>
    <cellStyle name="Normal 4 4 3 2 4 4 2 4" xfId="26752"/>
    <cellStyle name="Normal 4 4 3 2 4 4 3" xfId="26753"/>
    <cellStyle name="Normal 4 4 3 2 4 4 3 2" xfId="26754"/>
    <cellStyle name="Normal 4 4 3 2 4 4 3 2 2" xfId="26755"/>
    <cellStyle name="Normal 4 4 3 2 4 4 3 3" xfId="26756"/>
    <cellStyle name="Normal 4 4 3 2 4 4 4" xfId="26757"/>
    <cellStyle name="Normal 4 4 3 2 4 4 4 2" xfId="26758"/>
    <cellStyle name="Normal 4 4 3 2 4 4 5" xfId="26759"/>
    <cellStyle name="Normal 4 4 3 2 4 4 5 2" xfId="26760"/>
    <cellStyle name="Normal 4 4 3 2 4 4 6" xfId="26761"/>
    <cellStyle name="Normal 4 4 3 2 4 5" xfId="26762"/>
    <cellStyle name="Normal 4 4 3 2 4 5 2" xfId="26763"/>
    <cellStyle name="Normal 4 4 3 2 4 5 2 2" xfId="26764"/>
    <cellStyle name="Normal 4 4 3 2 4 5 3" xfId="26765"/>
    <cellStyle name="Normal 4 4 3 2 4 5 3 2" xfId="26766"/>
    <cellStyle name="Normal 4 4 3 2 4 5 4" xfId="26767"/>
    <cellStyle name="Normal 4 4 3 2 4 6" xfId="26768"/>
    <cellStyle name="Normal 4 4 3 2 4 6 2" xfId="26769"/>
    <cellStyle name="Normal 4 4 3 2 4 6 2 2" xfId="26770"/>
    <cellStyle name="Normal 4 4 3 2 4 6 3" xfId="26771"/>
    <cellStyle name="Normal 4 4 3 2 4 7" xfId="26772"/>
    <cellStyle name="Normal 4 4 3 2 4 7 2" xfId="26773"/>
    <cellStyle name="Normal 4 4 3 2 4 8" xfId="26774"/>
    <cellStyle name="Normal 4 4 3 2 4 8 2" xfId="26775"/>
    <cellStyle name="Normal 4 4 3 2 4 9" xfId="26776"/>
    <cellStyle name="Normal 4 4 3 2 5" xfId="26777"/>
    <cellStyle name="Normal 4 4 3 2 5 2" xfId="26778"/>
    <cellStyle name="Normal 4 4 3 2 5 2 2" xfId="26779"/>
    <cellStyle name="Normal 4 4 3 2 5 2 2 2" xfId="26780"/>
    <cellStyle name="Normal 4 4 3 2 5 2 2 2 2" xfId="26781"/>
    <cellStyle name="Normal 4 4 3 2 5 2 2 3" xfId="26782"/>
    <cellStyle name="Normal 4 4 3 2 5 2 2 3 2" xfId="26783"/>
    <cellStyle name="Normal 4 4 3 2 5 2 2 4" xfId="26784"/>
    <cellStyle name="Normal 4 4 3 2 5 2 3" xfId="26785"/>
    <cellStyle name="Normal 4 4 3 2 5 2 3 2" xfId="26786"/>
    <cellStyle name="Normal 4 4 3 2 5 2 3 2 2" xfId="26787"/>
    <cellStyle name="Normal 4 4 3 2 5 2 3 3" xfId="26788"/>
    <cellStyle name="Normal 4 4 3 2 5 2 4" xfId="26789"/>
    <cellStyle name="Normal 4 4 3 2 5 2 4 2" xfId="26790"/>
    <cellStyle name="Normal 4 4 3 2 5 2 5" xfId="26791"/>
    <cellStyle name="Normal 4 4 3 2 5 2 5 2" xfId="26792"/>
    <cellStyle name="Normal 4 4 3 2 5 2 6" xfId="26793"/>
    <cellStyle name="Normal 4 4 3 2 5 3" xfId="26794"/>
    <cellStyle name="Normal 4 4 3 2 5 3 2" xfId="26795"/>
    <cellStyle name="Normal 4 4 3 2 5 3 2 2" xfId="26796"/>
    <cellStyle name="Normal 4 4 3 2 5 3 3" xfId="26797"/>
    <cellStyle name="Normal 4 4 3 2 5 3 3 2" xfId="26798"/>
    <cellStyle name="Normal 4 4 3 2 5 3 4" xfId="26799"/>
    <cellStyle name="Normal 4 4 3 2 5 4" xfId="26800"/>
    <cellStyle name="Normal 4 4 3 2 5 4 2" xfId="26801"/>
    <cellStyle name="Normal 4 4 3 2 5 4 2 2" xfId="26802"/>
    <cellStyle name="Normal 4 4 3 2 5 4 3" xfId="26803"/>
    <cellStyle name="Normal 4 4 3 2 5 5" xfId="26804"/>
    <cellStyle name="Normal 4 4 3 2 5 5 2" xfId="26805"/>
    <cellStyle name="Normal 4 4 3 2 5 6" xfId="26806"/>
    <cellStyle name="Normal 4 4 3 2 5 6 2" xfId="26807"/>
    <cellStyle name="Normal 4 4 3 2 5 7" xfId="26808"/>
    <cellStyle name="Normal 4 4 3 2 6" xfId="26809"/>
    <cellStyle name="Normal 4 4 3 2 6 2" xfId="26810"/>
    <cellStyle name="Normal 4 4 3 2 6 2 2" xfId="26811"/>
    <cellStyle name="Normal 4 4 3 2 6 2 2 2" xfId="26812"/>
    <cellStyle name="Normal 4 4 3 2 6 2 2 2 2" xfId="26813"/>
    <cellStyle name="Normal 4 4 3 2 6 2 2 3" xfId="26814"/>
    <cellStyle name="Normal 4 4 3 2 6 2 2 3 2" xfId="26815"/>
    <cellStyle name="Normal 4 4 3 2 6 2 2 4" xfId="26816"/>
    <cellStyle name="Normal 4 4 3 2 6 2 3" xfId="26817"/>
    <cellStyle name="Normal 4 4 3 2 6 2 3 2" xfId="26818"/>
    <cellStyle name="Normal 4 4 3 2 6 2 3 2 2" xfId="26819"/>
    <cellStyle name="Normal 4 4 3 2 6 2 3 3" xfId="26820"/>
    <cellStyle name="Normal 4 4 3 2 6 2 4" xfId="26821"/>
    <cellStyle name="Normal 4 4 3 2 6 2 4 2" xfId="26822"/>
    <cellStyle name="Normal 4 4 3 2 6 2 5" xfId="26823"/>
    <cellStyle name="Normal 4 4 3 2 6 2 5 2" xfId="26824"/>
    <cellStyle name="Normal 4 4 3 2 6 2 6" xfId="26825"/>
    <cellStyle name="Normal 4 4 3 2 6 3" xfId="26826"/>
    <cellStyle name="Normal 4 4 3 2 6 3 2" xfId="26827"/>
    <cellStyle name="Normal 4 4 3 2 6 3 2 2" xfId="26828"/>
    <cellStyle name="Normal 4 4 3 2 6 3 3" xfId="26829"/>
    <cellStyle name="Normal 4 4 3 2 6 3 3 2" xfId="26830"/>
    <cellStyle name="Normal 4 4 3 2 6 3 4" xfId="26831"/>
    <cellStyle name="Normal 4 4 3 2 6 4" xfId="26832"/>
    <cellStyle name="Normal 4 4 3 2 6 4 2" xfId="26833"/>
    <cellStyle name="Normal 4 4 3 2 6 4 2 2" xfId="26834"/>
    <cellStyle name="Normal 4 4 3 2 6 4 3" xfId="26835"/>
    <cellStyle name="Normal 4 4 3 2 6 5" xfId="26836"/>
    <cellStyle name="Normal 4 4 3 2 6 5 2" xfId="26837"/>
    <cellStyle name="Normal 4 4 3 2 6 6" xfId="26838"/>
    <cellStyle name="Normal 4 4 3 2 6 6 2" xfId="26839"/>
    <cellStyle name="Normal 4 4 3 2 6 7" xfId="26840"/>
    <cellStyle name="Normal 4 4 3 2 7" xfId="26841"/>
    <cellStyle name="Normal 4 4 3 2 7 2" xfId="26842"/>
    <cellStyle name="Normal 4 4 3 2 7 2 2" xfId="26843"/>
    <cellStyle name="Normal 4 4 3 2 7 2 2 2" xfId="26844"/>
    <cellStyle name="Normal 4 4 3 2 7 2 3" xfId="26845"/>
    <cellStyle name="Normal 4 4 3 2 7 2 3 2" xfId="26846"/>
    <cellStyle name="Normal 4 4 3 2 7 2 4" xfId="26847"/>
    <cellStyle name="Normal 4 4 3 2 7 3" xfId="26848"/>
    <cellStyle name="Normal 4 4 3 2 7 3 2" xfId="26849"/>
    <cellStyle name="Normal 4 4 3 2 7 3 2 2" xfId="26850"/>
    <cellStyle name="Normal 4 4 3 2 7 3 3" xfId="26851"/>
    <cellStyle name="Normal 4 4 3 2 7 4" xfId="26852"/>
    <cellStyle name="Normal 4 4 3 2 7 4 2" xfId="26853"/>
    <cellStyle name="Normal 4 4 3 2 7 5" xfId="26854"/>
    <cellStyle name="Normal 4 4 3 2 7 5 2" xfId="26855"/>
    <cellStyle name="Normal 4 4 3 2 7 6" xfId="26856"/>
    <cellStyle name="Normal 4 4 3 2 8" xfId="26857"/>
    <cellStyle name="Normal 4 4 3 2 8 2" xfId="26858"/>
    <cellStyle name="Normal 4 4 3 2 8 2 2" xfId="26859"/>
    <cellStyle name="Normal 4 4 3 2 8 3" xfId="26860"/>
    <cellStyle name="Normal 4 4 3 2 8 3 2" xfId="26861"/>
    <cellStyle name="Normal 4 4 3 2 8 4" xfId="26862"/>
    <cellStyle name="Normal 4 4 3 2 9" xfId="26863"/>
    <cellStyle name="Normal 4 4 3 2 9 2" xfId="26864"/>
    <cellStyle name="Normal 4 4 3 2 9 2 2" xfId="26865"/>
    <cellStyle name="Normal 4 4 3 2 9 3" xfId="26866"/>
    <cellStyle name="Normal 4 4 3 2 9 3 2" xfId="26867"/>
    <cellStyle name="Normal 4 4 3 2 9 4" xfId="26868"/>
    <cellStyle name="Normal 4 4 3 3" xfId="26869"/>
    <cellStyle name="Normal 4 4 3 3 10" xfId="26870"/>
    <cellStyle name="Normal 4 4 3 3 2" xfId="26871"/>
    <cellStyle name="Normal 4 4 3 3 2 2" xfId="26872"/>
    <cellStyle name="Normal 4 4 3 3 2 2 2" xfId="26873"/>
    <cellStyle name="Normal 4 4 3 3 2 2 2 2" xfId="26874"/>
    <cellStyle name="Normal 4 4 3 3 2 2 2 2 2" xfId="26875"/>
    <cellStyle name="Normal 4 4 3 3 2 2 2 2 2 2" xfId="26876"/>
    <cellStyle name="Normal 4 4 3 3 2 2 2 2 3" xfId="26877"/>
    <cellStyle name="Normal 4 4 3 3 2 2 2 2 3 2" xfId="26878"/>
    <cellStyle name="Normal 4 4 3 3 2 2 2 2 4" xfId="26879"/>
    <cellStyle name="Normal 4 4 3 3 2 2 2 3" xfId="26880"/>
    <cellStyle name="Normal 4 4 3 3 2 2 2 3 2" xfId="26881"/>
    <cellStyle name="Normal 4 4 3 3 2 2 2 3 2 2" xfId="26882"/>
    <cellStyle name="Normal 4 4 3 3 2 2 2 3 3" xfId="26883"/>
    <cellStyle name="Normal 4 4 3 3 2 2 2 4" xfId="26884"/>
    <cellStyle name="Normal 4 4 3 3 2 2 2 4 2" xfId="26885"/>
    <cellStyle name="Normal 4 4 3 3 2 2 2 5" xfId="26886"/>
    <cellStyle name="Normal 4 4 3 3 2 2 2 5 2" xfId="26887"/>
    <cellStyle name="Normal 4 4 3 3 2 2 2 6" xfId="26888"/>
    <cellStyle name="Normal 4 4 3 3 2 2 3" xfId="26889"/>
    <cellStyle name="Normal 4 4 3 3 2 2 3 2" xfId="26890"/>
    <cellStyle name="Normal 4 4 3 3 2 2 3 2 2" xfId="26891"/>
    <cellStyle name="Normal 4 4 3 3 2 2 3 3" xfId="26892"/>
    <cellStyle name="Normal 4 4 3 3 2 2 3 3 2" xfId="26893"/>
    <cellStyle name="Normal 4 4 3 3 2 2 3 4" xfId="26894"/>
    <cellStyle name="Normal 4 4 3 3 2 2 4" xfId="26895"/>
    <cellStyle name="Normal 4 4 3 3 2 2 4 2" xfId="26896"/>
    <cellStyle name="Normal 4 4 3 3 2 2 4 2 2" xfId="26897"/>
    <cellStyle name="Normal 4 4 3 3 2 2 4 3" xfId="26898"/>
    <cellStyle name="Normal 4 4 3 3 2 2 5" xfId="26899"/>
    <cellStyle name="Normal 4 4 3 3 2 2 5 2" xfId="26900"/>
    <cellStyle name="Normal 4 4 3 3 2 2 6" xfId="26901"/>
    <cellStyle name="Normal 4 4 3 3 2 2 6 2" xfId="26902"/>
    <cellStyle name="Normal 4 4 3 3 2 2 7" xfId="26903"/>
    <cellStyle name="Normal 4 4 3 3 2 3" xfId="26904"/>
    <cellStyle name="Normal 4 4 3 3 2 3 2" xfId="26905"/>
    <cellStyle name="Normal 4 4 3 3 2 3 2 2" xfId="26906"/>
    <cellStyle name="Normal 4 4 3 3 2 3 2 2 2" xfId="26907"/>
    <cellStyle name="Normal 4 4 3 3 2 3 2 2 2 2" xfId="26908"/>
    <cellStyle name="Normal 4 4 3 3 2 3 2 2 3" xfId="26909"/>
    <cellStyle name="Normal 4 4 3 3 2 3 2 2 3 2" xfId="26910"/>
    <cellStyle name="Normal 4 4 3 3 2 3 2 2 4" xfId="26911"/>
    <cellStyle name="Normal 4 4 3 3 2 3 2 3" xfId="26912"/>
    <cellStyle name="Normal 4 4 3 3 2 3 2 3 2" xfId="26913"/>
    <cellStyle name="Normal 4 4 3 3 2 3 2 3 2 2" xfId="26914"/>
    <cellStyle name="Normal 4 4 3 3 2 3 2 3 3" xfId="26915"/>
    <cellStyle name="Normal 4 4 3 3 2 3 2 4" xfId="26916"/>
    <cellStyle name="Normal 4 4 3 3 2 3 2 4 2" xfId="26917"/>
    <cellStyle name="Normal 4 4 3 3 2 3 2 5" xfId="26918"/>
    <cellStyle name="Normal 4 4 3 3 2 3 2 5 2" xfId="26919"/>
    <cellStyle name="Normal 4 4 3 3 2 3 2 6" xfId="26920"/>
    <cellStyle name="Normal 4 4 3 3 2 3 3" xfId="26921"/>
    <cellStyle name="Normal 4 4 3 3 2 3 3 2" xfId="26922"/>
    <cellStyle name="Normal 4 4 3 3 2 3 3 2 2" xfId="26923"/>
    <cellStyle name="Normal 4 4 3 3 2 3 3 3" xfId="26924"/>
    <cellStyle name="Normal 4 4 3 3 2 3 3 3 2" xfId="26925"/>
    <cellStyle name="Normal 4 4 3 3 2 3 3 4" xfId="26926"/>
    <cellStyle name="Normal 4 4 3 3 2 3 4" xfId="26927"/>
    <cellStyle name="Normal 4 4 3 3 2 3 4 2" xfId="26928"/>
    <cellStyle name="Normal 4 4 3 3 2 3 4 2 2" xfId="26929"/>
    <cellStyle name="Normal 4 4 3 3 2 3 4 3" xfId="26930"/>
    <cellStyle name="Normal 4 4 3 3 2 3 5" xfId="26931"/>
    <cellStyle name="Normal 4 4 3 3 2 3 5 2" xfId="26932"/>
    <cellStyle name="Normal 4 4 3 3 2 3 6" xfId="26933"/>
    <cellStyle name="Normal 4 4 3 3 2 3 6 2" xfId="26934"/>
    <cellStyle name="Normal 4 4 3 3 2 3 7" xfId="26935"/>
    <cellStyle name="Normal 4 4 3 3 2 4" xfId="26936"/>
    <cellStyle name="Normal 4 4 3 3 2 4 2" xfId="26937"/>
    <cellStyle name="Normal 4 4 3 3 2 4 2 2" xfId="26938"/>
    <cellStyle name="Normal 4 4 3 3 2 4 2 2 2" xfId="26939"/>
    <cellStyle name="Normal 4 4 3 3 2 4 2 3" xfId="26940"/>
    <cellStyle name="Normal 4 4 3 3 2 4 2 3 2" xfId="26941"/>
    <cellStyle name="Normal 4 4 3 3 2 4 2 4" xfId="26942"/>
    <cellStyle name="Normal 4 4 3 3 2 4 3" xfId="26943"/>
    <cellStyle name="Normal 4 4 3 3 2 4 3 2" xfId="26944"/>
    <cellStyle name="Normal 4 4 3 3 2 4 3 2 2" xfId="26945"/>
    <cellStyle name="Normal 4 4 3 3 2 4 3 3" xfId="26946"/>
    <cellStyle name="Normal 4 4 3 3 2 4 4" xfId="26947"/>
    <cellStyle name="Normal 4 4 3 3 2 4 4 2" xfId="26948"/>
    <cellStyle name="Normal 4 4 3 3 2 4 5" xfId="26949"/>
    <cellStyle name="Normal 4 4 3 3 2 4 5 2" xfId="26950"/>
    <cellStyle name="Normal 4 4 3 3 2 4 6" xfId="26951"/>
    <cellStyle name="Normal 4 4 3 3 2 5" xfId="26952"/>
    <cellStyle name="Normal 4 4 3 3 2 5 2" xfId="26953"/>
    <cellStyle name="Normal 4 4 3 3 2 5 2 2" xfId="26954"/>
    <cellStyle name="Normal 4 4 3 3 2 5 3" xfId="26955"/>
    <cellStyle name="Normal 4 4 3 3 2 5 3 2" xfId="26956"/>
    <cellStyle name="Normal 4 4 3 3 2 5 4" xfId="26957"/>
    <cellStyle name="Normal 4 4 3 3 2 6" xfId="26958"/>
    <cellStyle name="Normal 4 4 3 3 2 6 2" xfId="26959"/>
    <cellStyle name="Normal 4 4 3 3 2 6 2 2" xfId="26960"/>
    <cellStyle name="Normal 4 4 3 3 2 6 3" xfId="26961"/>
    <cellStyle name="Normal 4 4 3 3 2 7" xfId="26962"/>
    <cellStyle name="Normal 4 4 3 3 2 7 2" xfId="26963"/>
    <cellStyle name="Normal 4 4 3 3 2 8" xfId="26964"/>
    <cellStyle name="Normal 4 4 3 3 2 8 2" xfId="26965"/>
    <cellStyle name="Normal 4 4 3 3 2 9" xfId="26966"/>
    <cellStyle name="Normal 4 4 3 3 3" xfId="26967"/>
    <cellStyle name="Normal 4 4 3 3 3 2" xfId="26968"/>
    <cellStyle name="Normal 4 4 3 3 3 2 2" xfId="26969"/>
    <cellStyle name="Normal 4 4 3 3 3 2 2 2" xfId="26970"/>
    <cellStyle name="Normal 4 4 3 3 3 2 2 2 2" xfId="26971"/>
    <cellStyle name="Normal 4 4 3 3 3 2 2 3" xfId="26972"/>
    <cellStyle name="Normal 4 4 3 3 3 2 2 3 2" xfId="26973"/>
    <cellStyle name="Normal 4 4 3 3 3 2 2 4" xfId="26974"/>
    <cellStyle name="Normal 4 4 3 3 3 2 3" xfId="26975"/>
    <cellStyle name="Normal 4 4 3 3 3 2 3 2" xfId="26976"/>
    <cellStyle name="Normal 4 4 3 3 3 2 3 2 2" xfId="26977"/>
    <cellStyle name="Normal 4 4 3 3 3 2 3 3" xfId="26978"/>
    <cellStyle name="Normal 4 4 3 3 3 2 4" xfId="26979"/>
    <cellStyle name="Normal 4 4 3 3 3 2 4 2" xfId="26980"/>
    <cellStyle name="Normal 4 4 3 3 3 2 5" xfId="26981"/>
    <cellStyle name="Normal 4 4 3 3 3 2 5 2" xfId="26982"/>
    <cellStyle name="Normal 4 4 3 3 3 2 6" xfId="26983"/>
    <cellStyle name="Normal 4 4 3 3 3 3" xfId="26984"/>
    <cellStyle name="Normal 4 4 3 3 3 3 2" xfId="26985"/>
    <cellStyle name="Normal 4 4 3 3 3 3 2 2" xfId="26986"/>
    <cellStyle name="Normal 4 4 3 3 3 3 3" xfId="26987"/>
    <cellStyle name="Normal 4 4 3 3 3 3 3 2" xfId="26988"/>
    <cellStyle name="Normal 4 4 3 3 3 3 4" xfId="26989"/>
    <cellStyle name="Normal 4 4 3 3 3 4" xfId="26990"/>
    <cellStyle name="Normal 4 4 3 3 3 4 2" xfId="26991"/>
    <cellStyle name="Normal 4 4 3 3 3 4 2 2" xfId="26992"/>
    <cellStyle name="Normal 4 4 3 3 3 4 3" xfId="26993"/>
    <cellStyle name="Normal 4 4 3 3 3 5" xfId="26994"/>
    <cellStyle name="Normal 4 4 3 3 3 5 2" xfId="26995"/>
    <cellStyle name="Normal 4 4 3 3 3 6" xfId="26996"/>
    <cellStyle name="Normal 4 4 3 3 3 6 2" xfId="26997"/>
    <cellStyle name="Normal 4 4 3 3 3 7" xfId="26998"/>
    <cellStyle name="Normal 4 4 3 3 4" xfId="26999"/>
    <cellStyle name="Normal 4 4 3 3 4 2" xfId="27000"/>
    <cellStyle name="Normal 4 4 3 3 4 2 2" xfId="27001"/>
    <cellStyle name="Normal 4 4 3 3 4 2 2 2" xfId="27002"/>
    <cellStyle name="Normal 4 4 3 3 4 2 2 2 2" xfId="27003"/>
    <cellStyle name="Normal 4 4 3 3 4 2 2 3" xfId="27004"/>
    <cellStyle name="Normal 4 4 3 3 4 2 2 3 2" xfId="27005"/>
    <cellStyle name="Normal 4 4 3 3 4 2 2 4" xfId="27006"/>
    <cellStyle name="Normal 4 4 3 3 4 2 3" xfId="27007"/>
    <cellStyle name="Normal 4 4 3 3 4 2 3 2" xfId="27008"/>
    <cellStyle name="Normal 4 4 3 3 4 2 3 2 2" xfId="27009"/>
    <cellStyle name="Normal 4 4 3 3 4 2 3 3" xfId="27010"/>
    <cellStyle name="Normal 4 4 3 3 4 2 4" xfId="27011"/>
    <cellStyle name="Normal 4 4 3 3 4 2 4 2" xfId="27012"/>
    <cellStyle name="Normal 4 4 3 3 4 2 5" xfId="27013"/>
    <cellStyle name="Normal 4 4 3 3 4 2 5 2" xfId="27014"/>
    <cellStyle name="Normal 4 4 3 3 4 2 6" xfId="27015"/>
    <cellStyle name="Normal 4 4 3 3 4 3" xfId="27016"/>
    <cellStyle name="Normal 4 4 3 3 4 3 2" xfId="27017"/>
    <cellStyle name="Normal 4 4 3 3 4 3 2 2" xfId="27018"/>
    <cellStyle name="Normal 4 4 3 3 4 3 3" xfId="27019"/>
    <cellStyle name="Normal 4 4 3 3 4 3 3 2" xfId="27020"/>
    <cellStyle name="Normal 4 4 3 3 4 3 4" xfId="27021"/>
    <cellStyle name="Normal 4 4 3 3 4 4" xfId="27022"/>
    <cellStyle name="Normal 4 4 3 3 4 4 2" xfId="27023"/>
    <cellStyle name="Normal 4 4 3 3 4 4 2 2" xfId="27024"/>
    <cellStyle name="Normal 4 4 3 3 4 4 3" xfId="27025"/>
    <cellStyle name="Normal 4 4 3 3 4 5" xfId="27026"/>
    <cellStyle name="Normal 4 4 3 3 4 5 2" xfId="27027"/>
    <cellStyle name="Normal 4 4 3 3 4 6" xfId="27028"/>
    <cellStyle name="Normal 4 4 3 3 4 6 2" xfId="27029"/>
    <cellStyle name="Normal 4 4 3 3 4 7" xfId="27030"/>
    <cellStyle name="Normal 4 4 3 3 5" xfId="27031"/>
    <cellStyle name="Normal 4 4 3 3 5 2" xfId="27032"/>
    <cellStyle name="Normal 4 4 3 3 5 2 2" xfId="27033"/>
    <cellStyle name="Normal 4 4 3 3 5 2 2 2" xfId="27034"/>
    <cellStyle name="Normal 4 4 3 3 5 2 3" xfId="27035"/>
    <cellStyle name="Normal 4 4 3 3 5 2 3 2" xfId="27036"/>
    <cellStyle name="Normal 4 4 3 3 5 2 4" xfId="27037"/>
    <cellStyle name="Normal 4 4 3 3 5 3" xfId="27038"/>
    <cellStyle name="Normal 4 4 3 3 5 3 2" xfId="27039"/>
    <cellStyle name="Normal 4 4 3 3 5 3 2 2" xfId="27040"/>
    <cellStyle name="Normal 4 4 3 3 5 3 3" xfId="27041"/>
    <cellStyle name="Normal 4 4 3 3 5 4" xfId="27042"/>
    <cellStyle name="Normal 4 4 3 3 5 4 2" xfId="27043"/>
    <cellStyle name="Normal 4 4 3 3 5 5" xfId="27044"/>
    <cellStyle name="Normal 4 4 3 3 5 5 2" xfId="27045"/>
    <cellStyle name="Normal 4 4 3 3 5 6" xfId="27046"/>
    <cellStyle name="Normal 4 4 3 3 6" xfId="27047"/>
    <cellStyle name="Normal 4 4 3 3 6 2" xfId="27048"/>
    <cellStyle name="Normal 4 4 3 3 6 2 2" xfId="27049"/>
    <cellStyle name="Normal 4 4 3 3 6 3" xfId="27050"/>
    <cellStyle name="Normal 4 4 3 3 6 3 2" xfId="27051"/>
    <cellStyle name="Normal 4 4 3 3 6 4" xfId="27052"/>
    <cellStyle name="Normal 4 4 3 3 7" xfId="27053"/>
    <cellStyle name="Normal 4 4 3 3 7 2" xfId="27054"/>
    <cellStyle name="Normal 4 4 3 3 7 2 2" xfId="27055"/>
    <cellStyle name="Normal 4 4 3 3 7 3" xfId="27056"/>
    <cellStyle name="Normal 4 4 3 3 8" xfId="27057"/>
    <cellStyle name="Normal 4 4 3 3 8 2" xfId="27058"/>
    <cellStyle name="Normal 4 4 3 3 9" xfId="27059"/>
    <cellStyle name="Normal 4 4 3 3 9 2" xfId="27060"/>
    <cellStyle name="Normal 4 4 3 4" xfId="27061"/>
    <cellStyle name="Normal 4 4 3 4 10" xfId="27062"/>
    <cellStyle name="Normal 4 4 3 4 2" xfId="27063"/>
    <cellStyle name="Normal 4 4 3 4 2 2" xfId="27064"/>
    <cellStyle name="Normal 4 4 3 4 2 2 2" xfId="27065"/>
    <cellStyle name="Normal 4 4 3 4 2 2 2 2" xfId="27066"/>
    <cellStyle name="Normal 4 4 3 4 2 2 2 2 2" xfId="27067"/>
    <cellStyle name="Normal 4 4 3 4 2 2 2 2 2 2" xfId="27068"/>
    <cellStyle name="Normal 4 4 3 4 2 2 2 2 3" xfId="27069"/>
    <cellStyle name="Normal 4 4 3 4 2 2 2 2 3 2" xfId="27070"/>
    <cellStyle name="Normal 4 4 3 4 2 2 2 2 4" xfId="27071"/>
    <cellStyle name="Normal 4 4 3 4 2 2 2 3" xfId="27072"/>
    <cellStyle name="Normal 4 4 3 4 2 2 2 3 2" xfId="27073"/>
    <cellStyle name="Normal 4 4 3 4 2 2 2 3 2 2" xfId="27074"/>
    <cellStyle name="Normal 4 4 3 4 2 2 2 3 3" xfId="27075"/>
    <cellStyle name="Normal 4 4 3 4 2 2 2 4" xfId="27076"/>
    <cellStyle name="Normal 4 4 3 4 2 2 2 4 2" xfId="27077"/>
    <cellStyle name="Normal 4 4 3 4 2 2 2 5" xfId="27078"/>
    <cellStyle name="Normal 4 4 3 4 2 2 2 5 2" xfId="27079"/>
    <cellStyle name="Normal 4 4 3 4 2 2 2 6" xfId="27080"/>
    <cellStyle name="Normal 4 4 3 4 2 2 3" xfId="27081"/>
    <cellStyle name="Normal 4 4 3 4 2 2 3 2" xfId="27082"/>
    <cellStyle name="Normal 4 4 3 4 2 2 3 2 2" xfId="27083"/>
    <cellStyle name="Normal 4 4 3 4 2 2 3 3" xfId="27084"/>
    <cellStyle name="Normal 4 4 3 4 2 2 3 3 2" xfId="27085"/>
    <cellStyle name="Normal 4 4 3 4 2 2 3 4" xfId="27086"/>
    <cellStyle name="Normal 4 4 3 4 2 2 4" xfId="27087"/>
    <cellStyle name="Normal 4 4 3 4 2 2 4 2" xfId="27088"/>
    <cellStyle name="Normal 4 4 3 4 2 2 4 2 2" xfId="27089"/>
    <cellStyle name="Normal 4 4 3 4 2 2 4 3" xfId="27090"/>
    <cellStyle name="Normal 4 4 3 4 2 2 5" xfId="27091"/>
    <cellStyle name="Normal 4 4 3 4 2 2 5 2" xfId="27092"/>
    <cellStyle name="Normal 4 4 3 4 2 2 6" xfId="27093"/>
    <cellStyle name="Normal 4 4 3 4 2 2 6 2" xfId="27094"/>
    <cellStyle name="Normal 4 4 3 4 2 2 7" xfId="27095"/>
    <cellStyle name="Normal 4 4 3 4 2 3" xfId="27096"/>
    <cellStyle name="Normal 4 4 3 4 2 3 2" xfId="27097"/>
    <cellStyle name="Normal 4 4 3 4 2 3 2 2" xfId="27098"/>
    <cellStyle name="Normal 4 4 3 4 2 3 2 2 2" xfId="27099"/>
    <cellStyle name="Normal 4 4 3 4 2 3 2 2 2 2" xfId="27100"/>
    <cellStyle name="Normal 4 4 3 4 2 3 2 2 3" xfId="27101"/>
    <cellStyle name="Normal 4 4 3 4 2 3 2 2 3 2" xfId="27102"/>
    <cellStyle name="Normal 4 4 3 4 2 3 2 2 4" xfId="27103"/>
    <cellStyle name="Normal 4 4 3 4 2 3 2 3" xfId="27104"/>
    <cellStyle name="Normal 4 4 3 4 2 3 2 3 2" xfId="27105"/>
    <cellStyle name="Normal 4 4 3 4 2 3 2 3 2 2" xfId="27106"/>
    <cellStyle name="Normal 4 4 3 4 2 3 2 3 3" xfId="27107"/>
    <cellStyle name="Normal 4 4 3 4 2 3 2 4" xfId="27108"/>
    <cellStyle name="Normal 4 4 3 4 2 3 2 4 2" xfId="27109"/>
    <cellStyle name="Normal 4 4 3 4 2 3 2 5" xfId="27110"/>
    <cellStyle name="Normal 4 4 3 4 2 3 2 5 2" xfId="27111"/>
    <cellStyle name="Normal 4 4 3 4 2 3 2 6" xfId="27112"/>
    <cellStyle name="Normal 4 4 3 4 2 3 3" xfId="27113"/>
    <cellStyle name="Normal 4 4 3 4 2 3 3 2" xfId="27114"/>
    <cellStyle name="Normal 4 4 3 4 2 3 3 2 2" xfId="27115"/>
    <cellStyle name="Normal 4 4 3 4 2 3 3 3" xfId="27116"/>
    <cellStyle name="Normal 4 4 3 4 2 3 3 3 2" xfId="27117"/>
    <cellStyle name="Normal 4 4 3 4 2 3 3 4" xfId="27118"/>
    <cellStyle name="Normal 4 4 3 4 2 3 4" xfId="27119"/>
    <cellStyle name="Normal 4 4 3 4 2 3 4 2" xfId="27120"/>
    <cellStyle name="Normal 4 4 3 4 2 3 4 2 2" xfId="27121"/>
    <cellStyle name="Normal 4 4 3 4 2 3 4 3" xfId="27122"/>
    <cellStyle name="Normal 4 4 3 4 2 3 5" xfId="27123"/>
    <cellStyle name="Normal 4 4 3 4 2 3 5 2" xfId="27124"/>
    <cellStyle name="Normal 4 4 3 4 2 3 6" xfId="27125"/>
    <cellStyle name="Normal 4 4 3 4 2 3 6 2" xfId="27126"/>
    <cellStyle name="Normal 4 4 3 4 2 3 7" xfId="27127"/>
    <cellStyle name="Normal 4 4 3 4 2 4" xfId="27128"/>
    <cellStyle name="Normal 4 4 3 4 2 4 2" xfId="27129"/>
    <cellStyle name="Normal 4 4 3 4 2 4 2 2" xfId="27130"/>
    <cellStyle name="Normal 4 4 3 4 2 4 2 2 2" xfId="27131"/>
    <cellStyle name="Normal 4 4 3 4 2 4 2 3" xfId="27132"/>
    <cellStyle name="Normal 4 4 3 4 2 4 2 3 2" xfId="27133"/>
    <cellStyle name="Normal 4 4 3 4 2 4 2 4" xfId="27134"/>
    <cellStyle name="Normal 4 4 3 4 2 4 3" xfId="27135"/>
    <cellStyle name="Normal 4 4 3 4 2 4 3 2" xfId="27136"/>
    <cellStyle name="Normal 4 4 3 4 2 4 3 2 2" xfId="27137"/>
    <cellStyle name="Normal 4 4 3 4 2 4 3 3" xfId="27138"/>
    <cellStyle name="Normal 4 4 3 4 2 4 4" xfId="27139"/>
    <cellStyle name="Normal 4 4 3 4 2 4 4 2" xfId="27140"/>
    <cellStyle name="Normal 4 4 3 4 2 4 5" xfId="27141"/>
    <cellStyle name="Normal 4 4 3 4 2 4 5 2" xfId="27142"/>
    <cellStyle name="Normal 4 4 3 4 2 4 6" xfId="27143"/>
    <cellStyle name="Normal 4 4 3 4 2 5" xfId="27144"/>
    <cellStyle name="Normal 4 4 3 4 2 5 2" xfId="27145"/>
    <cellStyle name="Normal 4 4 3 4 2 5 2 2" xfId="27146"/>
    <cellStyle name="Normal 4 4 3 4 2 5 3" xfId="27147"/>
    <cellStyle name="Normal 4 4 3 4 2 5 3 2" xfId="27148"/>
    <cellStyle name="Normal 4 4 3 4 2 5 4" xfId="27149"/>
    <cellStyle name="Normal 4 4 3 4 2 6" xfId="27150"/>
    <cellStyle name="Normal 4 4 3 4 2 6 2" xfId="27151"/>
    <cellStyle name="Normal 4 4 3 4 2 6 2 2" xfId="27152"/>
    <cellStyle name="Normal 4 4 3 4 2 6 3" xfId="27153"/>
    <cellStyle name="Normal 4 4 3 4 2 7" xfId="27154"/>
    <cellStyle name="Normal 4 4 3 4 2 7 2" xfId="27155"/>
    <cellStyle name="Normal 4 4 3 4 2 8" xfId="27156"/>
    <cellStyle name="Normal 4 4 3 4 2 8 2" xfId="27157"/>
    <cellStyle name="Normal 4 4 3 4 2 9" xfId="27158"/>
    <cellStyle name="Normal 4 4 3 4 3" xfId="27159"/>
    <cellStyle name="Normal 4 4 3 4 3 2" xfId="27160"/>
    <cellStyle name="Normal 4 4 3 4 3 2 2" xfId="27161"/>
    <cellStyle name="Normal 4 4 3 4 3 2 2 2" xfId="27162"/>
    <cellStyle name="Normal 4 4 3 4 3 2 2 2 2" xfId="27163"/>
    <cellStyle name="Normal 4 4 3 4 3 2 2 3" xfId="27164"/>
    <cellStyle name="Normal 4 4 3 4 3 2 2 3 2" xfId="27165"/>
    <cellStyle name="Normal 4 4 3 4 3 2 2 4" xfId="27166"/>
    <cellStyle name="Normal 4 4 3 4 3 2 3" xfId="27167"/>
    <cellStyle name="Normal 4 4 3 4 3 2 3 2" xfId="27168"/>
    <cellStyle name="Normal 4 4 3 4 3 2 3 2 2" xfId="27169"/>
    <cellStyle name="Normal 4 4 3 4 3 2 3 3" xfId="27170"/>
    <cellStyle name="Normal 4 4 3 4 3 2 4" xfId="27171"/>
    <cellStyle name="Normal 4 4 3 4 3 2 4 2" xfId="27172"/>
    <cellStyle name="Normal 4 4 3 4 3 2 5" xfId="27173"/>
    <cellStyle name="Normal 4 4 3 4 3 2 5 2" xfId="27174"/>
    <cellStyle name="Normal 4 4 3 4 3 2 6" xfId="27175"/>
    <cellStyle name="Normal 4 4 3 4 3 3" xfId="27176"/>
    <cellStyle name="Normal 4 4 3 4 3 3 2" xfId="27177"/>
    <cellStyle name="Normal 4 4 3 4 3 3 2 2" xfId="27178"/>
    <cellStyle name="Normal 4 4 3 4 3 3 3" xfId="27179"/>
    <cellStyle name="Normal 4 4 3 4 3 3 3 2" xfId="27180"/>
    <cellStyle name="Normal 4 4 3 4 3 3 4" xfId="27181"/>
    <cellStyle name="Normal 4 4 3 4 3 4" xfId="27182"/>
    <cellStyle name="Normal 4 4 3 4 3 4 2" xfId="27183"/>
    <cellStyle name="Normal 4 4 3 4 3 4 2 2" xfId="27184"/>
    <cellStyle name="Normal 4 4 3 4 3 4 3" xfId="27185"/>
    <cellStyle name="Normal 4 4 3 4 3 5" xfId="27186"/>
    <cellStyle name="Normal 4 4 3 4 3 5 2" xfId="27187"/>
    <cellStyle name="Normal 4 4 3 4 3 6" xfId="27188"/>
    <cellStyle name="Normal 4 4 3 4 3 6 2" xfId="27189"/>
    <cellStyle name="Normal 4 4 3 4 3 7" xfId="27190"/>
    <cellStyle name="Normal 4 4 3 4 4" xfId="27191"/>
    <cellStyle name="Normal 4 4 3 4 4 2" xfId="27192"/>
    <cellStyle name="Normal 4 4 3 4 4 2 2" xfId="27193"/>
    <cellStyle name="Normal 4 4 3 4 4 2 2 2" xfId="27194"/>
    <cellStyle name="Normal 4 4 3 4 4 2 2 2 2" xfId="27195"/>
    <cellStyle name="Normal 4 4 3 4 4 2 2 3" xfId="27196"/>
    <cellStyle name="Normal 4 4 3 4 4 2 2 3 2" xfId="27197"/>
    <cellStyle name="Normal 4 4 3 4 4 2 2 4" xfId="27198"/>
    <cellStyle name="Normal 4 4 3 4 4 2 3" xfId="27199"/>
    <cellStyle name="Normal 4 4 3 4 4 2 3 2" xfId="27200"/>
    <cellStyle name="Normal 4 4 3 4 4 2 3 2 2" xfId="27201"/>
    <cellStyle name="Normal 4 4 3 4 4 2 3 3" xfId="27202"/>
    <cellStyle name="Normal 4 4 3 4 4 2 4" xfId="27203"/>
    <cellStyle name="Normal 4 4 3 4 4 2 4 2" xfId="27204"/>
    <cellStyle name="Normal 4 4 3 4 4 2 5" xfId="27205"/>
    <cellStyle name="Normal 4 4 3 4 4 2 5 2" xfId="27206"/>
    <cellStyle name="Normal 4 4 3 4 4 2 6" xfId="27207"/>
    <cellStyle name="Normal 4 4 3 4 4 3" xfId="27208"/>
    <cellStyle name="Normal 4 4 3 4 4 3 2" xfId="27209"/>
    <cellStyle name="Normal 4 4 3 4 4 3 2 2" xfId="27210"/>
    <cellStyle name="Normal 4 4 3 4 4 3 3" xfId="27211"/>
    <cellStyle name="Normal 4 4 3 4 4 3 3 2" xfId="27212"/>
    <cellStyle name="Normal 4 4 3 4 4 3 4" xfId="27213"/>
    <cellStyle name="Normal 4 4 3 4 4 4" xfId="27214"/>
    <cellStyle name="Normal 4 4 3 4 4 4 2" xfId="27215"/>
    <cellStyle name="Normal 4 4 3 4 4 4 2 2" xfId="27216"/>
    <cellStyle name="Normal 4 4 3 4 4 4 3" xfId="27217"/>
    <cellStyle name="Normal 4 4 3 4 4 5" xfId="27218"/>
    <cellStyle name="Normal 4 4 3 4 4 5 2" xfId="27219"/>
    <cellStyle name="Normal 4 4 3 4 4 6" xfId="27220"/>
    <cellStyle name="Normal 4 4 3 4 4 6 2" xfId="27221"/>
    <cellStyle name="Normal 4 4 3 4 4 7" xfId="27222"/>
    <cellStyle name="Normal 4 4 3 4 5" xfId="27223"/>
    <cellStyle name="Normal 4 4 3 4 5 2" xfId="27224"/>
    <cellStyle name="Normal 4 4 3 4 5 2 2" xfId="27225"/>
    <cellStyle name="Normal 4 4 3 4 5 2 2 2" xfId="27226"/>
    <cellStyle name="Normal 4 4 3 4 5 2 3" xfId="27227"/>
    <cellStyle name="Normal 4 4 3 4 5 2 3 2" xfId="27228"/>
    <cellStyle name="Normal 4 4 3 4 5 2 4" xfId="27229"/>
    <cellStyle name="Normal 4 4 3 4 5 3" xfId="27230"/>
    <cellStyle name="Normal 4 4 3 4 5 3 2" xfId="27231"/>
    <cellStyle name="Normal 4 4 3 4 5 3 2 2" xfId="27232"/>
    <cellStyle name="Normal 4 4 3 4 5 3 3" xfId="27233"/>
    <cellStyle name="Normal 4 4 3 4 5 4" xfId="27234"/>
    <cellStyle name="Normal 4 4 3 4 5 4 2" xfId="27235"/>
    <cellStyle name="Normal 4 4 3 4 5 5" xfId="27236"/>
    <cellStyle name="Normal 4 4 3 4 5 5 2" xfId="27237"/>
    <cellStyle name="Normal 4 4 3 4 5 6" xfId="27238"/>
    <cellStyle name="Normal 4 4 3 4 6" xfId="27239"/>
    <cellStyle name="Normal 4 4 3 4 6 2" xfId="27240"/>
    <cellStyle name="Normal 4 4 3 4 6 2 2" xfId="27241"/>
    <cellStyle name="Normal 4 4 3 4 6 3" xfId="27242"/>
    <cellStyle name="Normal 4 4 3 4 6 3 2" xfId="27243"/>
    <cellStyle name="Normal 4 4 3 4 6 4" xfId="27244"/>
    <cellStyle name="Normal 4 4 3 4 7" xfId="27245"/>
    <cellStyle name="Normal 4 4 3 4 7 2" xfId="27246"/>
    <cellStyle name="Normal 4 4 3 4 7 2 2" xfId="27247"/>
    <cellStyle name="Normal 4 4 3 4 7 3" xfId="27248"/>
    <cellStyle name="Normal 4 4 3 4 8" xfId="27249"/>
    <cellStyle name="Normal 4 4 3 4 8 2" xfId="27250"/>
    <cellStyle name="Normal 4 4 3 4 9" xfId="27251"/>
    <cellStyle name="Normal 4 4 3 4 9 2" xfId="27252"/>
    <cellStyle name="Normal 4 4 3 5" xfId="27253"/>
    <cellStyle name="Normal 4 4 3 5 2" xfId="27254"/>
    <cellStyle name="Normal 4 4 3 5 2 2" xfId="27255"/>
    <cellStyle name="Normal 4 4 3 5 2 2 2" xfId="27256"/>
    <cellStyle name="Normal 4 4 3 5 2 2 2 2" xfId="27257"/>
    <cellStyle name="Normal 4 4 3 5 2 2 2 2 2" xfId="27258"/>
    <cellStyle name="Normal 4 4 3 5 2 2 2 3" xfId="27259"/>
    <cellStyle name="Normal 4 4 3 5 2 2 2 3 2" xfId="27260"/>
    <cellStyle name="Normal 4 4 3 5 2 2 2 4" xfId="27261"/>
    <cellStyle name="Normal 4 4 3 5 2 2 3" xfId="27262"/>
    <cellStyle name="Normal 4 4 3 5 2 2 3 2" xfId="27263"/>
    <cellStyle name="Normal 4 4 3 5 2 2 3 2 2" xfId="27264"/>
    <cellStyle name="Normal 4 4 3 5 2 2 3 3" xfId="27265"/>
    <cellStyle name="Normal 4 4 3 5 2 2 4" xfId="27266"/>
    <cellStyle name="Normal 4 4 3 5 2 2 4 2" xfId="27267"/>
    <cellStyle name="Normal 4 4 3 5 2 2 5" xfId="27268"/>
    <cellStyle name="Normal 4 4 3 5 2 2 5 2" xfId="27269"/>
    <cellStyle name="Normal 4 4 3 5 2 2 6" xfId="27270"/>
    <cellStyle name="Normal 4 4 3 5 2 3" xfId="27271"/>
    <cellStyle name="Normal 4 4 3 5 2 3 2" xfId="27272"/>
    <cellStyle name="Normal 4 4 3 5 2 3 2 2" xfId="27273"/>
    <cellStyle name="Normal 4 4 3 5 2 3 3" xfId="27274"/>
    <cellStyle name="Normal 4 4 3 5 2 3 3 2" xfId="27275"/>
    <cellStyle name="Normal 4 4 3 5 2 3 4" xfId="27276"/>
    <cellStyle name="Normal 4 4 3 5 2 4" xfId="27277"/>
    <cellStyle name="Normal 4 4 3 5 2 4 2" xfId="27278"/>
    <cellStyle name="Normal 4 4 3 5 2 4 2 2" xfId="27279"/>
    <cellStyle name="Normal 4 4 3 5 2 4 3" xfId="27280"/>
    <cellStyle name="Normal 4 4 3 5 2 5" xfId="27281"/>
    <cellStyle name="Normal 4 4 3 5 2 5 2" xfId="27282"/>
    <cellStyle name="Normal 4 4 3 5 2 6" xfId="27283"/>
    <cellStyle name="Normal 4 4 3 5 2 6 2" xfId="27284"/>
    <cellStyle name="Normal 4 4 3 5 2 7" xfId="27285"/>
    <cellStyle name="Normal 4 4 3 5 3" xfId="27286"/>
    <cellStyle name="Normal 4 4 3 5 3 2" xfId="27287"/>
    <cellStyle name="Normal 4 4 3 5 3 2 2" xfId="27288"/>
    <cellStyle name="Normal 4 4 3 5 3 2 2 2" xfId="27289"/>
    <cellStyle name="Normal 4 4 3 5 3 2 2 2 2" xfId="27290"/>
    <cellStyle name="Normal 4 4 3 5 3 2 2 3" xfId="27291"/>
    <cellStyle name="Normal 4 4 3 5 3 2 2 3 2" xfId="27292"/>
    <cellStyle name="Normal 4 4 3 5 3 2 2 4" xfId="27293"/>
    <cellStyle name="Normal 4 4 3 5 3 2 3" xfId="27294"/>
    <cellStyle name="Normal 4 4 3 5 3 2 3 2" xfId="27295"/>
    <cellStyle name="Normal 4 4 3 5 3 2 3 2 2" xfId="27296"/>
    <cellStyle name="Normal 4 4 3 5 3 2 3 3" xfId="27297"/>
    <cellStyle name="Normal 4 4 3 5 3 2 4" xfId="27298"/>
    <cellStyle name="Normal 4 4 3 5 3 2 4 2" xfId="27299"/>
    <cellStyle name="Normal 4 4 3 5 3 2 5" xfId="27300"/>
    <cellStyle name="Normal 4 4 3 5 3 2 5 2" xfId="27301"/>
    <cellStyle name="Normal 4 4 3 5 3 2 6" xfId="27302"/>
    <cellStyle name="Normal 4 4 3 5 3 3" xfId="27303"/>
    <cellStyle name="Normal 4 4 3 5 3 3 2" xfId="27304"/>
    <cellStyle name="Normal 4 4 3 5 3 3 2 2" xfId="27305"/>
    <cellStyle name="Normal 4 4 3 5 3 3 3" xfId="27306"/>
    <cellStyle name="Normal 4 4 3 5 3 3 3 2" xfId="27307"/>
    <cellStyle name="Normal 4 4 3 5 3 3 4" xfId="27308"/>
    <cellStyle name="Normal 4 4 3 5 3 4" xfId="27309"/>
    <cellStyle name="Normal 4 4 3 5 3 4 2" xfId="27310"/>
    <cellStyle name="Normal 4 4 3 5 3 4 2 2" xfId="27311"/>
    <cellStyle name="Normal 4 4 3 5 3 4 3" xfId="27312"/>
    <cellStyle name="Normal 4 4 3 5 3 5" xfId="27313"/>
    <cellStyle name="Normal 4 4 3 5 3 5 2" xfId="27314"/>
    <cellStyle name="Normal 4 4 3 5 3 6" xfId="27315"/>
    <cellStyle name="Normal 4 4 3 5 3 6 2" xfId="27316"/>
    <cellStyle name="Normal 4 4 3 5 3 7" xfId="27317"/>
    <cellStyle name="Normal 4 4 3 5 4" xfId="27318"/>
    <cellStyle name="Normal 4 4 3 5 4 2" xfId="27319"/>
    <cellStyle name="Normal 4 4 3 5 4 2 2" xfId="27320"/>
    <cellStyle name="Normal 4 4 3 5 4 2 2 2" xfId="27321"/>
    <cellStyle name="Normal 4 4 3 5 4 2 3" xfId="27322"/>
    <cellStyle name="Normal 4 4 3 5 4 2 3 2" xfId="27323"/>
    <cellStyle name="Normal 4 4 3 5 4 2 4" xfId="27324"/>
    <cellStyle name="Normal 4 4 3 5 4 3" xfId="27325"/>
    <cellStyle name="Normal 4 4 3 5 4 3 2" xfId="27326"/>
    <cellStyle name="Normal 4 4 3 5 4 3 2 2" xfId="27327"/>
    <cellStyle name="Normal 4 4 3 5 4 3 3" xfId="27328"/>
    <cellStyle name="Normal 4 4 3 5 4 4" xfId="27329"/>
    <cellStyle name="Normal 4 4 3 5 4 4 2" xfId="27330"/>
    <cellStyle name="Normal 4 4 3 5 4 5" xfId="27331"/>
    <cellStyle name="Normal 4 4 3 5 4 5 2" xfId="27332"/>
    <cellStyle name="Normal 4 4 3 5 4 6" xfId="27333"/>
    <cellStyle name="Normal 4 4 3 5 5" xfId="27334"/>
    <cellStyle name="Normal 4 4 3 5 5 2" xfId="27335"/>
    <cellStyle name="Normal 4 4 3 5 5 2 2" xfId="27336"/>
    <cellStyle name="Normal 4 4 3 5 5 3" xfId="27337"/>
    <cellStyle name="Normal 4 4 3 5 5 3 2" xfId="27338"/>
    <cellStyle name="Normal 4 4 3 5 5 4" xfId="27339"/>
    <cellStyle name="Normal 4 4 3 5 6" xfId="27340"/>
    <cellStyle name="Normal 4 4 3 5 6 2" xfId="27341"/>
    <cellStyle name="Normal 4 4 3 5 6 2 2" xfId="27342"/>
    <cellStyle name="Normal 4 4 3 5 6 3" xfId="27343"/>
    <cellStyle name="Normal 4 4 3 5 7" xfId="27344"/>
    <cellStyle name="Normal 4 4 3 5 7 2" xfId="27345"/>
    <cellStyle name="Normal 4 4 3 5 8" xfId="27346"/>
    <cellStyle name="Normal 4 4 3 5 8 2" xfId="27347"/>
    <cellStyle name="Normal 4 4 3 5 9" xfId="27348"/>
    <cellStyle name="Normal 4 4 3 6" xfId="27349"/>
    <cellStyle name="Normal 4 4 3 6 2" xfId="27350"/>
    <cellStyle name="Normal 4 4 3 6 2 2" xfId="27351"/>
    <cellStyle name="Normal 4 4 3 6 2 2 2" xfId="27352"/>
    <cellStyle name="Normal 4 4 3 6 2 2 2 2" xfId="27353"/>
    <cellStyle name="Normal 4 4 3 6 2 2 3" xfId="27354"/>
    <cellStyle name="Normal 4 4 3 6 2 2 3 2" xfId="27355"/>
    <cellStyle name="Normal 4 4 3 6 2 2 4" xfId="27356"/>
    <cellStyle name="Normal 4 4 3 6 2 3" xfId="27357"/>
    <cellStyle name="Normal 4 4 3 6 2 3 2" xfId="27358"/>
    <cellStyle name="Normal 4 4 3 6 2 3 2 2" xfId="27359"/>
    <cellStyle name="Normal 4 4 3 6 2 3 3" xfId="27360"/>
    <cellStyle name="Normal 4 4 3 6 2 4" xfId="27361"/>
    <cellStyle name="Normal 4 4 3 6 2 4 2" xfId="27362"/>
    <cellStyle name="Normal 4 4 3 6 2 5" xfId="27363"/>
    <cellStyle name="Normal 4 4 3 6 2 5 2" xfId="27364"/>
    <cellStyle name="Normal 4 4 3 6 2 6" xfId="27365"/>
    <cellStyle name="Normal 4 4 3 6 3" xfId="27366"/>
    <cellStyle name="Normal 4 4 3 6 3 2" xfId="27367"/>
    <cellStyle name="Normal 4 4 3 6 3 2 2" xfId="27368"/>
    <cellStyle name="Normal 4 4 3 6 3 3" xfId="27369"/>
    <cellStyle name="Normal 4 4 3 6 3 3 2" xfId="27370"/>
    <cellStyle name="Normal 4 4 3 6 3 4" xfId="27371"/>
    <cellStyle name="Normal 4 4 3 6 4" xfId="27372"/>
    <cellStyle name="Normal 4 4 3 6 4 2" xfId="27373"/>
    <cellStyle name="Normal 4 4 3 6 4 2 2" xfId="27374"/>
    <cellStyle name="Normal 4 4 3 6 4 3" xfId="27375"/>
    <cellStyle name="Normal 4 4 3 6 5" xfId="27376"/>
    <cellStyle name="Normal 4 4 3 6 5 2" xfId="27377"/>
    <cellStyle name="Normal 4 4 3 6 6" xfId="27378"/>
    <cellStyle name="Normal 4 4 3 6 6 2" xfId="27379"/>
    <cellStyle name="Normal 4 4 3 6 7" xfId="27380"/>
    <cellStyle name="Normal 4 4 3 7" xfId="27381"/>
    <cellStyle name="Normal 4 4 3 7 2" xfId="27382"/>
    <cellStyle name="Normal 4 4 3 7 2 2" xfId="27383"/>
    <cellStyle name="Normal 4 4 3 7 2 2 2" xfId="27384"/>
    <cellStyle name="Normal 4 4 3 7 2 2 2 2" xfId="27385"/>
    <cellStyle name="Normal 4 4 3 7 2 2 3" xfId="27386"/>
    <cellStyle name="Normal 4 4 3 7 2 2 3 2" xfId="27387"/>
    <cellStyle name="Normal 4 4 3 7 2 2 4" xfId="27388"/>
    <cellStyle name="Normal 4 4 3 7 2 3" xfId="27389"/>
    <cellStyle name="Normal 4 4 3 7 2 3 2" xfId="27390"/>
    <cellStyle name="Normal 4 4 3 7 2 3 2 2" xfId="27391"/>
    <cellStyle name="Normal 4 4 3 7 2 3 3" xfId="27392"/>
    <cellStyle name="Normal 4 4 3 7 2 4" xfId="27393"/>
    <cellStyle name="Normal 4 4 3 7 2 4 2" xfId="27394"/>
    <cellStyle name="Normal 4 4 3 7 2 5" xfId="27395"/>
    <cellStyle name="Normal 4 4 3 7 2 5 2" xfId="27396"/>
    <cellStyle name="Normal 4 4 3 7 2 6" xfId="27397"/>
    <cellStyle name="Normal 4 4 3 7 3" xfId="27398"/>
    <cellStyle name="Normal 4 4 3 7 3 2" xfId="27399"/>
    <cellStyle name="Normal 4 4 3 7 3 2 2" xfId="27400"/>
    <cellStyle name="Normal 4 4 3 7 3 3" xfId="27401"/>
    <cellStyle name="Normal 4 4 3 7 3 3 2" xfId="27402"/>
    <cellStyle name="Normal 4 4 3 7 3 4" xfId="27403"/>
    <cellStyle name="Normal 4 4 3 7 4" xfId="27404"/>
    <cellStyle name="Normal 4 4 3 7 4 2" xfId="27405"/>
    <cellStyle name="Normal 4 4 3 7 4 2 2" xfId="27406"/>
    <cellStyle name="Normal 4 4 3 7 4 3" xfId="27407"/>
    <cellStyle name="Normal 4 4 3 7 5" xfId="27408"/>
    <cellStyle name="Normal 4 4 3 7 5 2" xfId="27409"/>
    <cellStyle name="Normal 4 4 3 7 6" xfId="27410"/>
    <cellStyle name="Normal 4 4 3 7 6 2" xfId="27411"/>
    <cellStyle name="Normal 4 4 3 7 7" xfId="27412"/>
    <cellStyle name="Normal 4 4 3 8" xfId="27413"/>
    <cellStyle name="Normal 4 4 3 8 2" xfId="27414"/>
    <cellStyle name="Normal 4 4 3 8 2 2" xfId="27415"/>
    <cellStyle name="Normal 4 4 3 8 2 2 2" xfId="27416"/>
    <cellStyle name="Normal 4 4 3 8 2 3" xfId="27417"/>
    <cellStyle name="Normal 4 4 3 8 2 3 2" xfId="27418"/>
    <cellStyle name="Normal 4 4 3 8 2 4" xfId="27419"/>
    <cellStyle name="Normal 4 4 3 8 3" xfId="27420"/>
    <cellStyle name="Normal 4 4 3 8 3 2" xfId="27421"/>
    <cellStyle name="Normal 4 4 3 8 3 2 2" xfId="27422"/>
    <cellStyle name="Normal 4 4 3 8 3 3" xfId="27423"/>
    <cellStyle name="Normal 4 4 3 8 4" xfId="27424"/>
    <cellStyle name="Normal 4 4 3 8 4 2" xfId="27425"/>
    <cellStyle name="Normal 4 4 3 8 5" xfId="27426"/>
    <cellStyle name="Normal 4 4 3 8 5 2" xfId="27427"/>
    <cellStyle name="Normal 4 4 3 8 6" xfId="27428"/>
    <cellStyle name="Normal 4 4 3 9" xfId="27429"/>
    <cellStyle name="Normal 4 4 3 9 2" xfId="27430"/>
    <cellStyle name="Normal 4 4 3 9 2 2" xfId="27431"/>
    <cellStyle name="Normal 4 4 3 9 3" xfId="27432"/>
    <cellStyle name="Normal 4 4 3 9 3 2" xfId="27433"/>
    <cellStyle name="Normal 4 4 3 9 4" xfId="27434"/>
    <cellStyle name="Normal 4 4 4" xfId="27435"/>
    <cellStyle name="Normal 4 4 4 10" xfId="27436"/>
    <cellStyle name="Normal 4 4 4 10 2" xfId="27437"/>
    <cellStyle name="Normal 4 4 4 11" xfId="27438"/>
    <cellStyle name="Normal 4 4 4 11 2" xfId="27439"/>
    <cellStyle name="Normal 4 4 4 12" xfId="27440"/>
    <cellStyle name="Normal 4 4 4 2" xfId="27441"/>
    <cellStyle name="Normal 4 4 4 2 10" xfId="27442"/>
    <cellStyle name="Normal 4 4 4 2 2" xfId="27443"/>
    <cellStyle name="Normal 4 4 4 2 2 2" xfId="27444"/>
    <cellStyle name="Normal 4 4 4 2 2 2 2" xfId="27445"/>
    <cellStyle name="Normal 4 4 4 2 2 2 2 2" xfId="27446"/>
    <cellStyle name="Normal 4 4 4 2 2 2 2 2 2" xfId="27447"/>
    <cellStyle name="Normal 4 4 4 2 2 2 2 2 2 2" xfId="27448"/>
    <cellStyle name="Normal 4 4 4 2 2 2 2 2 3" xfId="27449"/>
    <cellStyle name="Normal 4 4 4 2 2 2 2 2 3 2" xfId="27450"/>
    <cellStyle name="Normal 4 4 4 2 2 2 2 2 4" xfId="27451"/>
    <cellStyle name="Normal 4 4 4 2 2 2 2 3" xfId="27452"/>
    <cellStyle name="Normal 4 4 4 2 2 2 2 3 2" xfId="27453"/>
    <cellStyle name="Normal 4 4 4 2 2 2 2 3 2 2" xfId="27454"/>
    <cellStyle name="Normal 4 4 4 2 2 2 2 3 3" xfId="27455"/>
    <cellStyle name="Normal 4 4 4 2 2 2 2 4" xfId="27456"/>
    <cellStyle name="Normal 4 4 4 2 2 2 2 4 2" xfId="27457"/>
    <cellStyle name="Normal 4 4 4 2 2 2 2 5" xfId="27458"/>
    <cellStyle name="Normal 4 4 4 2 2 2 2 5 2" xfId="27459"/>
    <cellStyle name="Normal 4 4 4 2 2 2 2 6" xfId="27460"/>
    <cellStyle name="Normal 4 4 4 2 2 2 3" xfId="27461"/>
    <cellStyle name="Normal 4 4 4 2 2 2 3 2" xfId="27462"/>
    <cellStyle name="Normal 4 4 4 2 2 2 3 2 2" xfId="27463"/>
    <cellStyle name="Normal 4 4 4 2 2 2 3 3" xfId="27464"/>
    <cellStyle name="Normal 4 4 4 2 2 2 3 3 2" xfId="27465"/>
    <cellStyle name="Normal 4 4 4 2 2 2 3 4" xfId="27466"/>
    <cellStyle name="Normal 4 4 4 2 2 2 4" xfId="27467"/>
    <cellStyle name="Normal 4 4 4 2 2 2 4 2" xfId="27468"/>
    <cellStyle name="Normal 4 4 4 2 2 2 4 2 2" xfId="27469"/>
    <cellStyle name="Normal 4 4 4 2 2 2 4 3" xfId="27470"/>
    <cellStyle name="Normal 4 4 4 2 2 2 5" xfId="27471"/>
    <cellStyle name="Normal 4 4 4 2 2 2 5 2" xfId="27472"/>
    <cellStyle name="Normal 4 4 4 2 2 2 6" xfId="27473"/>
    <cellStyle name="Normal 4 4 4 2 2 2 6 2" xfId="27474"/>
    <cellStyle name="Normal 4 4 4 2 2 2 7" xfId="27475"/>
    <cellStyle name="Normal 4 4 4 2 2 3" xfId="27476"/>
    <cellStyle name="Normal 4 4 4 2 2 3 2" xfId="27477"/>
    <cellStyle name="Normal 4 4 4 2 2 3 2 2" xfId="27478"/>
    <cellStyle name="Normal 4 4 4 2 2 3 2 2 2" xfId="27479"/>
    <cellStyle name="Normal 4 4 4 2 2 3 2 2 2 2" xfId="27480"/>
    <cellStyle name="Normal 4 4 4 2 2 3 2 2 3" xfId="27481"/>
    <cellStyle name="Normal 4 4 4 2 2 3 2 2 3 2" xfId="27482"/>
    <cellStyle name="Normal 4 4 4 2 2 3 2 2 4" xfId="27483"/>
    <cellStyle name="Normal 4 4 4 2 2 3 2 3" xfId="27484"/>
    <cellStyle name="Normal 4 4 4 2 2 3 2 3 2" xfId="27485"/>
    <cellStyle name="Normal 4 4 4 2 2 3 2 3 2 2" xfId="27486"/>
    <cellStyle name="Normal 4 4 4 2 2 3 2 3 3" xfId="27487"/>
    <cellStyle name="Normal 4 4 4 2 2 3 2 4" xfId="27488"/>
    <cellStyle name="Normal 4 4 4 2 2 3 2 4 2" xfId="27489"/>
    <cellStyle name="Normal 4 4 4 2 2 3 2 5" xfId="27490"/>
    <cellStyle name="Normal 4 4 4 2 2 3 2 5 2" xfId="27491"/>
    <cellStyle name="Normal 4 4 4 2 2 3 2 6" xfId="27492"/>
    <cellStyle name="Normal 4 4 4 2 2 3 3" xfId="27493"/>
    <cellStyle name="Normal 4 4 4 2 2 3 3 2" xfId="27494"/>
    <cellStyle name="Normal 4 4 4 2 2 3 3 2 2" xfId="27495"/>
    <cellStyle name="Normal 4 4 4 2 2 3 3 3" xfId="27496"/>
    <cellStyle name="Normal 4 4 4 2 2 3 3 3 2" xfId="27497"/>
    <cellStyle name="Normal 4 4 4 2 2 3 3 4" xfId="27498"/>
    <cellStyle name="Normal 4 4 4 2 2 3 4" xfId="27499"/>
    <cellStyle name="Normal 4 4 4 2 2 3 4 2" xfId="27500"/>
    <cellStyle name="Normal 4 4 4 2 2 3 4 2 2" xfId="27501"/>
    <cellStyle name="Normal 4 4 4 2 2 3 4 3" xfId="27502"/>
    <cellStyle name="Normal 4 4 4 2 2 3 5" xfId="27503"/>
    <cellStyle name="Normal 4 4 4 2 2 3 5 2" xfId="27504"/>
    <cellStyle name="Normal 4 4 4 2 2 3 6" xfId="27505"/>
    <cellStyle name="Normal 4 4 4 2 2 3 6 2" xfId="27506"/>
    <cellStyle name="Normal 4 4 4 2 2 3 7" xfId="27507"/>
    <cellStyle name="Normal 4 4 4 2 2 4" xfId="27508"/>
    <cellStyle name="Normal 4 4 4 2 2 4 2" xfId="27509"/>
    <cellStyle name="Normal 4 4 4 2 2 4 2 2" xfId="27510"/>
    <cellStyle name="Normal 4 4 4 2 2 4 2 2 2" xfId="27511"/>
    <cellStyle name="Normal 4 4 4 2 2 4 2 3" xfId="27512"/>
    <cellStyle name="Normal 4 4 4 2 2 4 2 3 2" xfId="27513"/>
    <cellStyle name="Normal 4 4 4 2 2 4 2 4" xfId="27514"/>
    <cellStyle name="Normal 4 4 4 2 2 4 3" xfId="27515"/>
    <cellStyle name="Normal 4 4 4 2 2 4 3 2" xfId="27516"/>
    <cellStyle name="Normal 4 4 4 2 2 4 3 2 2" xfId="27517"/>
    <cellStyle name="Normal 4 4 4 2 2 4 3 3" xfId="27518"/>
    <cellStyle name="Normal 4 4 4 2 2 4 4" xfId="27519"/>
    <cellStyle name="Normal 4 4 4 2 2 4 4 2" xfId="27520"/>
    <cellStyle name="Normal 4 4 4 2 2 4 5" xfId="27521"/>
    <cellStyle name="Normal 4 4 4 2 2 4 5 2" xfId="27522"/>
    <cellStyle name="Normal 4 4 4 2 2 4 6" xfId="27523"/>
    <cellStyle name="Normal 4 4 4 2 2 5" xfId="27524"/>
    <cellStyle name="Normal 4 4 4 2 2 5 2" xfId="27525"/>
    <cellStyle name="Normal 4 4 4 2 2 5 2 2" xfId="27526"/>
    <cellStyle name="Normal 4 4 4 2 2 5 3" xfId="27527"/>
    <cellStyle name="Normal 4 4 4 2 2 5 3 2" xfId="27528"/>
    <cellStyle name="Normal 4 4 4 2 2 5 4" xfId="27529"/>
    <cellStyle name="Normal 4 4 4 2 2 6" xfId="27530"/>
    <cellStyle name="Normal 4 4 4 2 2 6 2" xfId="27531"/>
    <cellStyle name="Normal 4 4 4 2 2 6 2 2" xfId="27532"/>
    <cellStyle name="Normal 4 4 4 2 2 6 3" xfId="27533"/>
    <cellStyle name="Normal 4 4 4 2 2 7" xfId="27534"/>
    <cellStyle name="Normal 4 4 4 2 2 7 2" xfId="27535"/>
    <cellStyle name="Normal 4 4 4 2 2 8" xfId="27536"/>
    <cellStyle name="Normal 4 4 4 2 2 8 2" xfId="27537"/>
    <cellStyle name="Normal 4 4 4 2 2 9" xfId="27538"/>
    <cellStyle name="Normal 4 4 4 2 3" xfId="27539"/>
    <cellStyle name="Normal 4 4 4 2 3 2" xfId="27540"/>
    <cellStyle name="Normal 4 4 4 2 3 2 2" xfId="27541"/>
    <cellStyle name="Normal 4 4 4 2 3 2 2 2" xfId="27542"/>
    <cellStyle name="Normal 4 4 4 2 3 2 2 2 2" xfId="27543"/>
    <cellStyle name="Normal 4 4 4 2 3 2 2 3" xfId="27544"/>
    <cellStyle name="Normal 4 4 4 2 3 2 2 3 2" xfId="27545"/>
    <cellStyle name="Normal 4 4 4 2 3 2 2 4" xfId="27546"/>
    <cellStyle name="Normal 4 4 4 2 3 2 3" xfId="27547"/>
    <cellStyle name="Normal 4 4 4 2 3 2 3 2" xfId="27548"/>
    <cellStyle name="Normal 4 4 4 2 3 2 3 2 2" xfId="27549"/>
    <cellStyle name="Normal 4 4 4 2 3 2 3 3" xfId="27550"/>
    <cellStyle name="Normal 4 4 4 2 3 2 4" xfId="27551"/>
    <cellStyle name="Normal 4 4 4 2 3 2 4 2" xfId="27552"/>
    <cellStyle name="Normal 4 4 4 2 3 2 5" xfId="27553"/>
    <cellStyle name="Normal 4 4 4 2 3 2 5 2" xfId="27554"/>
    <cellStyle name="Normal 4 4 4 2 3 2 6" xfId="27555"/>
    <cellStyle name="Normal 4 4 4 2 3 3" xfId="27556"/>
    <cellStyle name="Normal 4 4 4 2 3 3 2" xfId="27557"/>
    <cellStyle name="Normal 4 4 4 2 3 3 2 2" xfId="27558"/>
    <cellStyle name="Normal 4 4 4 2 3 3 3" xfId="27559"/>
    <cellStyle name="Normal 4 4 4 2 3 3 3 2" xfId="27560"/>
    <cellStyle name="Normal 4 4 4 2 3 3 4" xfId="27561"/>
    <cellStyle name="Normal 4 4 4 2 3 4" xfId="27562"/>
    <cellStyle name="Normal 4 4 4 2 3 4 2" xfId="27563"/>
    <cellStyle name="Normal 4 4 4 2 3 4 2 2" xfId="27564"/>
    <cellStyle name="Normal 4 4 4 2 3 4 3" xfId="27565"/>
    <cellStyle name="Normal 4 4 4 2 3 5" xfId="27566"/>
    <cellStyle name="Normal 4 4 4 2 3 5 2" xfId="27567"/>
    <cellStyle name="Normal 4 4 4 2 3 6" xfId="27568"/>
    <cellStyle name="Normal 4 4 4 2 3 6 2" xfId="27569"/>
    <cellStyle name="Normal 4 4 4 2 3 7" xfId="27570"/>
    <cellStyle name="Normal 4 4 4 2 4" xfId="27571"/>
    <cellStyle name="Normal 4 4 4 2 4 2" xfId="27572"/>
    <cellStyle name="Normal 4 4 4 2 4 2 2" xfId="27573"/>
    <cellStyle name="Normal 4 4 4 2 4 2 2 2" xfId="27574"/>
    <cellStyle name="Normal 4 4 4 2 4 2 2 2 2" xfId="27575"/>
    <cellStyle name="Normal 4 4 4 2 4 2 2 3" xfId="27576"/>
    <cellStyle name="Normal 4 4 4 2 4 2 2 3 2" xfId="27577"/>
    <cellStyle name="Normal 4 4 4 2 4 2 2 4" xfId="27578"/>
    <cellStyle name="Normal 4 4 4 2 4 2 3" xfId="27579"/>
    <cellStyle name="Normal 4 4 4 2 4 2 3 2" xfId="27580"/>
    <cellStyle name="Normal 4 4 4 2 4 2 3 2 2" xfId="27581"/>
    <cellStyle name="Normal 4 4 4 2 4 2 3 3" xfId="27582"/>
    <cellStyle name="Normal 4 4 4 2 4 2 4" xfId="27583"/>
    <cellStyle name="Normal 4 4 4 2 4 2 4 2" xfId="27584"/>
    <cellStyle name="Normal 4 4 4 2 4 2 5" xfId="27585"/>
    <cellStyle name="Normal 4 4 4 2 4 2 5 2" xfId="27586"/>
    <cellStyle name="Normal 4 4 4 2 4 2 6" xfId="27587"/>
    <cellStyle name="Normal 4 4 4 2 4 3" xfId="27588"/>
    <cellStyle name="Normal 4 4 4 2 4 3 2" xfId="27589"/>
    <cellStyle name="Normal 4 4 4 2 4 3 2 2" xfId="27590"/>
    <cellStyle name="Normal 4 4 4 2 4 3 3" xfId="27591"/>
    <cellStyle name="Normal 4 4 4 2 4 3 3 2" xfId="27592"/>
    <cellStyle name="Normal 4 4 4 2 4 3 4" xfId="27593"/>
    <cellStyle name="Normal 4 4 4 2 4 4" xfId="27594"/>
    <cellStyle name="Normal 4 4 4 2 4 4 2" xfId="27595"/>
    <cellStyle name="Normal 4 4 4 2 4 4 2 2" xfId="27596"/>
    <cellStyle name="Normal 4 4 4 2 4 4 3" xfId="27597"/>
    <cellStyle name="Normal 4 4 4 2 4 5" xfId="27598"/>
    <cellStyle name="Normal 4 4 4 2 4 5 2" xfId="27599"/>
    <cellStyle name="Normal 4 4 4 2 4 6" xfId="27600"/>
    <cellStyle name="Normal 4 4 4 2 4 6 2" xfId="27601"/>
    <cellStyle name="Normal 4 4 4 2 4 7" xfId="27602"/>
    <cellStyle name="Normal 4 4 4 2 5" xfId="27603"/>
    <cellStyle name="Normal 4 4 4 2 5 2" xfId="27604"/>
    <cellStyle name="Normal 4 4 4 2 5 2 2" xfId="27605"/>
    <cellStyle name="Normal 4 4 4 2 5 2 2 2" xfId="27606"/>
    <cellStyle name="Normal 4 4 4 2 5 2 3" xfId="27607"/>
    <cellStyle name="Normal 4 4 4 2 5 2 3 2" xfId="27608"/>
    <cellStyle name="Normal 4 4 4 2 5 2 4" xfId="27609"/>
    <cellStyle name="Normal 4 4 4 2 5 3" xfId="27610"/>
    <cellStyle name="Normal 4 4 4 2 5 3 2" xfId="27611"/>
    <cellStyle name="Normal 4 4 4 2 5 3 2 2" xfId="27612"/>
    <cellStyle name="Normal 4 4 4 2 5 3 3" xfId="27613"/>
    <cellStyle name="Normal 4 4 4 2 5 4" xfId="27614"/>
    <cellStyle name="Normal 4 4 4 2 5 4 2" xfId="27615"/>
    <cellStyle name="Normal 4 4 4 2 5 5" xfId="27616"/>
    <cellStyle name="Normal 4 4 4 2 5 5 2" xfId="27617"/>
    <cellStyle name="Normal 4 4 4 2 5 6" xfId="27618"/>
    <cellStyle name="Normal 4 4 4 2 6" xfId="27619"/>
    <cellStyle name="Normal 4 4 4 2 6 2" xfId="27620"/>
    <cellStyle name="Normal 4 4 4 2 6 2 2" xfId="27621"/>
    <cellStyle name="Normal 4 4 4 2 6 3" xfId="27622"/>
    <cellStyle name="Normal 4 4 4 2 6 3 2" xfId="27623"/>
    <cellStyle name="Normal 4 4 4 2 6 4" xfId="27624"/>
    <cellStyle name="Normal 4 4 4 2 7" xfId="27625"/>
    <cellStyle name="Normal 4 4 4 2 7 2" xfId="27626"/>
    <cellStyle name="Normal 4 4 4 2 7 2 2" xfId="27627"/>
    <cellStyle name="Normal 4 4 4 2 7 3" xfId="27628"/>
    <cellStyle name="Normal 4 4 4 2 8" xfId="27629"/>
    <cellStyle name="Normal 4 4 4 2 8 2" xfId="27630"/>
    <cellStyle name="Normal 4 4 4 2 9" xfId="27631"/>
    <cellStyle name="Normal 4 4 4 2 9 2" xfId="27632"/>
    <cellStyle name="Normal 4 4 4 3" xfId="27633"/>
    <cellStyle name="Normal 4 4 4 3 10" xfId="27634"/>
    <cellStyle name="Normal 4 4 4 3 2" xfId="27635"/>
    <cellStyle name="Normal 4 4 4 3 2 2" xfId="27636"/>
    <cellStyle name="Normal 4 4 4 3 2 2 2" xfId="27637"/>
    <cellStyle name="Normal 4 4 4 3 2 2 2 2" xfId="27638"/>
    <cellStyle name="Normal 4 4 4 3 2 2 2 2 2" xfId="27639"/>
    <cellStyle name="Normal 4 4 4 3 2 2 2 2 2 2" xfId="27640"/>
    <cellStyle name="Normal 4 4 4 3 2 2 2 2 3" xfId="27641"/>
    <cellStyle name="Normal 4 4 4 3 2 2 2 2 3 2" xfId="27642"/>
    <cellStyle name="Normal 4 4 4 3 2 2 2 2 4" xfId="27643"/>
    <cellStyle name="Normal 4 4 4 3 2 2 2 3" xfId="27644"/>
    <cellStyle name="Normal 4 4 4 3 2 2 2 3 2" xfId="27645"/>
    <cellStyle name="Normal 4 4 4 3 2 2 2 3 2 2" xfId="27646"/>
    <cellStyle name="Normal 4 4 4 3 2 2 2 3 3" xfId="27647"/>
    <cellStyle name="Normal 4 4 4 3 2 2 2 4" xfId="27648"/>
    <cellStyle name="Normal 4 4 4 3 2 2 2 4 2" xfId="27649"/>
    <cellStyle name="Normal 4 4 4 3 2 2 2 5" xfId="27650"/>
    <cellStyle name="Normal 4 4 4 3 2 2 2 5 2" xfId="27651"/>
    <cellStyle name="Normal 4 4 4 3 2 2 2 6" xfId="27652"/>
    <cellStyle name="Normal 4 4 4 3 2 2 3" xfId="27653"/>
    <cellStyle name="Normal 4 4 4 3 2 2 3 2" xfId="27654"/>
    <cellStyle name="Normal 4 4 4 3 2 2 3 2 2" xfId="27655"/>
    <cellStyle name="Normal 4 4 4 3 2 2 3 3" xfId="27656"/>
    <cellStyle name="Normal 4 4 4 3 2 2 3 3 2" xfId="27657"/>
    <cellStyle name="Normal 4 4 4 3 2 2 3 4" xfId="27658"/>
    <cellStyle name="Normal 4 4 4 3 2 2 4" xfId="27659"/>
    <cellStyle name="Normal 4 4 4 3 2 2 4 2" xfId="27660"/>
    <cellStyle name="Normal 4 4 4 3 2 2 4 2 2" xfId="27661"/>
    <cellStyle name="Normal 4 4 4 3 2 2 4 3" xfId="27662"/>
    <cellStyle name="Normal 4 4 4 3 2 2 5" xfId="27663"/>
    <cellStyle name="Normal 4 4 4 3 2 2 5 2" xfId="27664"/>
    <cellStyle name="Normal 4 4 4 3 2 2 6" xfId="27665"/>
    <cellStyle name="Normal 4 4 4 3 2 2 6 2" xfId="27666"/>
    <cellStyle name="Normal 4 4 4 3 2 2 7" xfId="27667"/>
    <cellStyle name="Normal 4 4 4 3 2 3" xfId="27668"/>
    <cellStyle name="Normal 4 4 4 3 2 3 2" xfId="27669"/>
    <cellStyle name="Normal 4 4 4 3 2 3 2 2" xfId="27670"/>
    <cellStyle name="Normal 4 4 4 3 2 3 2 2 2" xfId="27671"/>
    <cellStyle name="Normal 4 4 4 3 2 3 2 2 2 2" xfId="27672"/>
    <cellStyle name="Normal 4 4 4 3 2 3 2 2 3" xfId="27673"/>
    <cellStyle name="Normal 4 4 4 3 2 3 2 2 3 2" xfId="27674"/>
    <cellStyle name="Normal 4 4 4 3 2 3 2 2 4" xfId="27675"/>
    <cellStyle name="Normal 4 4 4 3 2 3 2 3" xfId="27676"/>
    <cellStyle name="Normal 4 4 4 3 2 3 2 3 2" xfId="27677"/>
    <cellStyle name="Normal 4 4 4 3 2 3 2 3 2 2" xfId="27678"/>
    <cellStyle name="Normal 4 4 4 3 2 3 2 3 3" xfId="27679"/>
    <cellStyle name="Normal 4 4 4 3 2 3 2 4" xfId="27680"/>
    <cellStyle name="Normal 4 4 4 3 2 3 2 4 2" xfId="27681"/>
    <cellStyle name="Normal 4 4 4 3 2 3 2 5" xfId="27682"/>
    <cellStyle name="Normal 4 4 4 3 2 3 2 5 2" xfId="27683"/>
    <cellStyle name="Normal 4 4 4 3 2 3 2 6" xfId="27684"/>
    <cellStyle name="Normal 4 4 4 3 2 3 3" xfId="27685"/>
    <cellStyle name="Normal 4 4 4 3 2 3 3 2" xfId="27686"/>
    <cellStyle name="Normal 4 4 4 3 2 3 3 2 2" xfId="27687"/>
    <cellStyle name="Normal 4 4 4 3 2 3 3 3" xfId="27688"/>
    <cellStyle name="Normal 4 4 4 3 2 3 3 3 2" xfId="27689"/>
    <cellStyle name="Normal 4 4 4 3 2 3 3 4" xfId="27690"/>
    <cellStyle name="Normal 4 4 4 3 2 3 4" xfId="27691"/>
    <cellStyle name="Normal 4 4 4 3 2 3 4 2" xfId="27692"/>
    <cellStyle name="Normal 4 4 4 3 2 3 4 2 2" xfId="27693"/>
    <cellStyle name="Normal 4 4 4 3 2 3 4 3" xfId="27694"/>
    <cellStyle name="Normal 4 4 4 3 2 3 5" xfId="27695"/>
    <cellStyle name="Normal 4 4 4 3 2 3 5 2" xfId="27696"/>
    <cellStyle name="Normal 4 4 4 3 2 3 6" xfId="27697"/>
    <cellStyle name="Normal 4 4 4 3 2 3 6 2" xfId="27698"/>
    <cellStyle name="Normal 4 4 4 3 2 3 7" xfId="27699"/>
    <cellStyle name="Normal 4 4 4 3 2 4" xfId="27700"/>
    <cellStyle name="Normal 4 4 4 3 2 4 2" xfId="27701"/>
    <cellStyle name="Normal 4 4 4 3 2 4 2 2" xfId="27702"/>
    <cellStyle name="Normal 4 4 4 3 2 4 2 2 2" xfId="27703"/>
    <cellStyle name="Normal 4 4 4 3 2 4 2 3" xfId="27704"/>
    <cellStyle name="Normal 4 4 4 3 2 4 2 3 2" xfId="27705"/>
    <cellStyle name="Normal 4 4 4 3 2 4 2 4" xfId="27706"/>
    <cellStyle name="Normal 4 4 4 3 2 4 3" xfId="27707"/>
    <cellStyle name="Normal 4 4 4 3 2 4 3 2" xfId="27708"/>
    <cellStyle name="Normal 4 4 4 3 2 4 3 2 2" xfId="27709"/>
    <cellStyle name="Normal 4 4 4 3 2 4 3 3" xfId="27710"/>
    <cellStyle name="Normal 4 4 4 3 2 4 4" xfId="27711"/>
    <cellStyle name="Normal 4 4 4 3 2 4 4 2" xfId="27712"/>
    <cellStyle name="Normal 4 4 4 3 2 4 5" xfId="27713"/>
    <cellStyle name="Normal 4 4 4 3 2 4 5 2" xfId="27714"/>
    <cellStyle name="Normal 4 4 4 3 2 4 6" xfId="27715"/>
    <cellStyle name="Normal 4 4 4 3 2 5" xfId="27716"/>
    <cellStyle name="Normal 4 4 4 3 2 5 2" xfId="27717"/>
    <cellStyle name="Normal 4 4 4 3 2 5 2 2" xfId="27718"/>
    <cellStyle name="Normal 4 4 4 3 2 5 3" xfId="27719"/>
    <cellStyle name="Normal 4 4 4 3 2 5 3 2" xfId="27720"/>
    <cellStyle name="Normal 4 4 4 3 2 5 4" xfId="27721"/>
    <cellStyle name="Normal 4 4 4 3 2 6" xfId="27722"/>
    <cellStyle name="Normal 4 4 4 3 2 6 2" xfId="27723"/>
    <cellStyle name="Normal 4 4 4 3 2 6 2 2" xfId="27724"/>
    <cellStyle name="Normal 4 4 4 3 2 6 3" xfId="27725"/>
    <cellStyle name="Normal 4 4 4 3 2 7" xfId="27726"/>
    <cellStyle name="Normal 4 4 4 3 2 7 2" xfId="27727"/>
    <cellStyle name="Normal 4 4 4 3 2 8" xfId="27728"/>
    <cellStyle name="Normal 4 4 4 3 2 8 2" xfId="27729"/>
    <cellStyle name="Normal 4 4 4 3 2 9" xfId="27730"/>
    <cellStyle name="Normal 4 4 4 3 3" xfId="27731"/>
    <cellStyle name="Normal 4 4 4 3 3 2" xfId="27732"/>
    <cellStyle name="Normal 4 4 4 3 3 2 2" xfId="27733"/>
    <cellStyle name="Normal 4 4 4 3 3 2 2 2" xfId="27734"/>
    <cellStyle name="Normal 4 4 4 3 3 2 2 2 2" xfId="27735"/>
    <cellStyle name="Normal 4 4 4 3 3 2 2 3" xfId="27736"/>
    <cellStyle name="Normal 4 4 4 3 3 2 2 3 2" xfId="27737"/>
    <cellStyle name="Normal 4 4 4 3 3 2 2 4" xfId="27738"/>
    <cellStyle name="Normal 4 4 4 3 3 2 3" xfId="27739"/>
    <cellStyle name="Normal 4 4 4 3 3 2 3 2" xfId="27740"/>
    <cellStyle name="Normal 4 4 4 3 3 2 3 2 2" xfId="27741"/>
    <cellStyle name="Normal 4 4 4 3 3 2 3 3" xfId="27742"/>
    <cellStyle name="Normal 4 4 4 3 3 2 4" xfId="27743"/>
    <cellStyle name="Normal 4 4 4 3 3 2 4 2" xfId="27744"/>
    <cellStyle name="Normal 4 4 4 3 3 2 5" xfId="27745"/>
    <cellStyle name="Normal 4 4 4 3 3 2 5 2" xfId="27746"/>
    <cellStyle name="Normal 4 4 4 3 3 2 6" xfId="27747"/>
    <cellStyle name="Normal 4 4 4 3 3 3" xfId="27748"/>
    <cellStyle name="Normal 4 4 4 3 3 3 2" xfId="27749"/>
    <cellStyle name="Normal 4 4 4 3 3 3 2 2" xfId="27750"/>
    <cellStyle name="Normal 4 4 4 3 3 3 3" xfId="27751"/>
    <cellStyle name="Normal 4 4 4 3 3 3 3 2" xfId="27752"/>
    <cellStyle name="Normal 4 4 4 3 3 3 4" xfId="27753"/>
    <cellStyle name="Normal 4 4 4 3 3 4" xfId="27754"/>
    <cellStyle name="Normal 4 4 4 3 3 4 2" xfId="27755"/>
    <cellStyle name="Normal 4 4 4 3 3 4 2 2" xfId="27756"/>
    <cellStyle name="Normal 4 4 4 3 3 4 3" xfId="27757"/>
    <cellStyle name="Normal 4 4 4 3 3 5" xfId="27758"/>
    <cellStyle name="Normal 4 4 4 3 3 5 2" xfId="27759"/>
    <cellStyle name="Normal 4 4 4 3 3 6" xfId="27760"/>
    <cellStyle name="Normal 4 4 4 3 3 6 2" xfId="27761"/>
    <cellStyle name="Normal 4 4 4 3 3 7" xfId="27762"/>
    <cellStyle name="Normal 4 4 4 3 4" xfId="27763"/>
    <cellStyle name="Normal 4 4 4 3 4 2" xfId="27764"/>
    <cellStyle name="Normal 4 4 4 3 4 2 2" xfId="27765"/>
    <cellStyle name="Normal 4 4 4 3 4 2 2 2" xfId="27766"/>
    <cellStyle name="Normal 4 4 4 3 4 2 2 2 2" xfId="27767"/>
    <cellStyle name="Normal 4 4 4 3 4 2 2 3" xfId="27768"/>
    <cellStyle name="Normal 4 4 4 3 4 2 2 3 2" xfId="27769"/>
    <cellStyle name="Normal 4 4 4 3 4 2 2 4" xfId="27770"/>
    <cellStyle name="Normal 4 4 4 3 4 2 3" xfId="27771"/>
    <cellStyle name="Normal 4 4 4 3 4 2 3 2" xfId="27772"/>
    <cellStyle name="Normal 4 4 4 3 4 2 3 2 2" xfId="27773"/>
    <cellStyle name="Normal 4 4 4 3 4 2 3 3" xfId="27774"/>
    <cellStyle name="Normal 4 4 4 3 4 2 4" xfId="27775"/>
    <cellStyle name="Normal 4 4 4 3 4 2 4 2" xfId="27776"/>
    <cellStyle name="Normal 4 4 4 3 4 2 5" xfId="27777"/>
    <cellStyle name="Normal 4 4 4 3 4 2 5 2" xfId="27778"/>
    <cellStyle name="Normal 4 4 4 3 4 2 6" xfId="27779"/>
    <cellStyle name="Normal 4 4 4 3 4 3" xfId="27780"/>
    <cellStyle name="Normal 4 4 4 3 4 3 2" xfId="27781"/>
    <cellStyle name="Normal 4 4 4 3 4 3 2 2" xfId="27782"/>
    <cellStyle name="Normal 4 4 4 3 4 3 3" xfId="27783"/>
    <cellStyle name="Normal 4 4 4 3 4 3 3 2" xfId="27784"/>
    <cellStyle name="Normal 4 4 4 3 4 3 4" xfId="27785"/>
    <cellStyle name="Normal 4 4 4 3 4 4" xfId="27786"/>
    <cellStyle name="Normal 4 4 4 3 4 4 2" xfId="27787"/>
    <cellStyle name="Normal 4 4 4 3 4 4 2 2" xfId="27788"/>
    <cellStyle name="Normal 4 4 4 3 4 4 3" xfId="27789"/>
    <cellStyle name="Normal 4 4 4 3 4 5" xfId="27790"/>
    <cellStyle name="Normal 4 4 4 3 4 5 2" xfId="27791"/>
    <cellStyle name="Normal 4 4 4 3 4 6" xfId="27792"/>
    <cellStyle name="Normal 4 4 4 3 4 6 2" xfId="27793"/>
    <cellStyle name="Normal 4 4 4 3 4 7" xfId="27794"/>
    <cellStyle name="Normal 4 4 4 3 5" xfId="27795"/>
    <cellStyle name="Normal 4 4 4 3 5 2" xfId="27796"/>
    <cellStyle name="Normal 4 4 4 3 5 2 2" xfId="27797"/>
    <cellStyle name="Normal 4 4 4 3 5 2 2 2" xfId="27798"/>
    <cellStyle name="Normal 4 4 4 3 5 2 3" xfId="27799"/>
    <cellStyle name="Normal 4 4 4 3 5 2 3 2" xfId="27800"/>
    <cellStyle name="Normal 4 4 4 3 5 2 4" xfId="27801"/>
    <cellStyle name="Normal 4 4 4 3 5 3" xfId="27802"/>
    <cellStyle name="Normal 4 4 4 3 5 3 2" xfId="27803"/>
    <cellStyle name="Normal 4 4 4 3 5 3 2 2" xfId="27804"/>
    <cellStyle name="Normal 4 4 4 3 5 3 3" xfId="27805"/>
    <cellStyle name="Normal 4 4 4 3 5 4" xfId="27806"/>
    <cellStyle name="Normal 4 4 4 3 5 4 2" xfId="27807"/>
    <cellStyle name="Normal 4 4 4 3 5 5" xfId="27808"/>
    <cellStyle name="Normal 4 4 4 3 5 5 2" xfId="27809"/>
    <cellStyle name="Normal 4 4 4 3 5 6" xfId="27810"/>
    <cellStyle name="Normal 4 4 4 3 6" xfId="27811"/>
    <cellStyle name="Normal 4 4 4 3 6 2" xfId="27812"/>
    <cellStyle name="Normal 4 4 4 3 6 2 2" xfId="27813"/>
    <cellStyle name="Normal 4 4 4 3 6 3" xfId="27814"/>
    <cellStyle name="Normal 4 4 4 3 6 3 2" xfId="27815"/>
    <cellStyle name="Normal 4 4 4 3 6 4" xfId="27816"/>
    <cellStyle name="Normal 4 4 4 3 7" xfId="27817"/>
    <cellStyle name="Normal 4 4 4 3 7 2" xfId="27818"/>
    <cellStyle name="Normal 4 4 4 3 7 2 2" xfId="27819"/>
    <cellStyle name="Normal 4 4 4 3 7 3" xfId="27820"/>
    <cellStyle name="Normal 4 4 4 3 8" xfId="27821"/>
    <cellStyle name="Normal 4 4 4 3 8 2" xfId="27822"/>
    <cellStyle name="Normal 4 4 4 3 9" xfId="27823"/>
    <cellStyle name="Normal 4 4 4 3 9 2" xfId="27824"/>
    <cellStyle name="Normal 4 4 4 4" xfId="27825"/>
    <cellStyle name="Normal 4 4 4 4 2" xfId="27826"/>
    <cellStyle name="Normal 4 4 4 4 2 2" xfId="27827"/>
    <cellStyle name="Normal 4 4 4 4 2 2 2" xfId="27828"/>
    <cellStyle name="Normal 4 4 4 4 2 2 2 2" xfId="27829"/>
    <cellStyle name="Normal 4 4 4 4 2 2 2 2 2" xfId="27830"/>
    <cellStyle name="Normal 4 4 4 4 2 2 2 3" xfId="27831"/>
    <cellStyle name="Normal 4 4 4 4 2 2 2 3 2" xfId="27832"/>
    <cellStyle name="Normal 4 4 4 4 2 2 2 4" xfId="27833"/>
    <cellStyle name="Normal 4 4 4 4 2 2 3" xfId="27834"/>
    <cellStyle name="Normal 4 4 4 4 2 2 3 2" xfId="27835"/>
    <cellStyle name="Normal 4 4 4 4 2 2 3 2 2" xfId="27836"/>
    <cellStyle name="Normal 4 4 4 4 2 2 3 3" xfId="27837"/>
    <cellStyle name="Normal 4 4 4 4 2 2 4" xfId="27838"/>
    <cellStyle name="Normal 4 4 4 4 2 2 4 2" xfId="27839"/>
    <cellStyle name="Normal 4 4 4 4 2 2 5" xfId="27840"/>
    <cellStyle name="Normal 4 4 4 4 2 2 5 2" xfId="27841"/>
    <cellStyle name="Normal 4 4 4 4 2 2 6" xfId="27842"/>
    <cellStyle name="Normal 4 4 4 4 2 3" xfId="27843"/>
    <cellStyle name="Normal 4 4 4 4 2 3 2" xfId="27844"/>
    <cellStyle name="Normal 4 4 4 4 2 3 2 2" xfId="27845"/>
    <cellStyle name="Normal 4 4 4 4 2 3 3" xfId="27846"/>
    <cellStyle name="Normal 4 4 4 4 2 3 3 2" xfId="27847"/>
    <cellStyle name="Normal 4 4 4 4 2 3 4" xfId="27848"/>
    <cellStyle name="Normal 4 4 4 4 2 4" xfId="27849"/>
    <cellStyle name="Normal 4 4 4 4 2 4 2" xfId="27850"/>
    <cellStyle name="Normal 4 4 4 4 2 4 2 2" xfId="27851"/>
    <cellStyle name="Normal 4 4 4 4 2 4 3" xfId="27852"/>
    <cellStyle name="Normal 4 4 4 4 2 5" xfId="27853"/>
    <cellStyle name="Normal 4 4 4 4 2 5 2" xfId="27854"/>
    <cellStyle name="Normal 4 4 4 4 2 6" xfId="27855"/>
    <cellStyle name="Normal 4 4 4 4 2 6 2" xfId="27856"/>
    <cellStyle name="Normal 4 4 4 4 2 7" xfId="27857"/>
    <cellStyle name="Normal 4 4 4 4 3" xfId="27858"/>
    <cellStyle name="Normal 4 4 4 4 3 2" xfId="27859"/>
    <cellStyle name="Normal 4 4 4 4 3 2 2" xfId="27860"/>
    <cellStyle name="Normal 4 4 4 4 3 2 2 2" xfId="27861"/>
    <cellStyle name="Normal 4 4 4 4 3 2 2 2 2" xfId="27862"/>
    <cellStyle name="Normal 4 4 4 4 3 2 2 3" xfId="27863"/>
    <cellStyle name="Normal 4 4 4 4 3 2 2 3 2" xfId="27864"/>
    <cellStyle name="Normal 4 4 4 4 3 2 2 4" xfId="27865"/>
    <cellStyle name="Normal 4 4 4 4 3 2 3" xfId="27866"/>
    <cellStyle name="Normal 4 4 4 4 3 2 3 2" xfId="27867"/>
    <cellStyle name="Normal 4 4 4 4 3 2 3 2 2" xfId="27868"/>
    <cellStyle name="Normal 4 4 4 4 3 2 3 3" xfId="27869"/>
    <cellStyle name="Normal 4 4 4 4 3 2 4" xfId="27870"/>
    <cellStyle name="Normal 4 4 4 4 3 2 4 2" xfId="27871"/>
    <cellStyle name="Normal 4 4 4 4 3 2 5" xfId="27872"/>
    <cellStyle name="Normal 4 4 4 4 3 2 5 2" xfId="27873"/>
    <cellStyle name="Normal 4 4 4 4 3 2 6" xfId="27874"/>
    <cellStyle name="Normal 4 4 4 4 3 3" xfId="27875"/>
    <cellStyle name="Normal 4 4 4 4 3 3 2" xfId="27876"/>
    <cellStyle name="Normal 4 4 4 4 3 3 2 2" xfId="27877"/>
    <cellStyle name="Normal 4 4 4 4 3 3 3" xfId="27878"/>
    <cellStyle name="Normal 4 4 4 4 3 3 3 2" xfId="27879"/>
    <cellStyle name="Normal 4 4 4 4 3 3 4" xfId="27880"/>
    <cellStyle name="Normal 4 4 4 4 3 4" xfId="27881"/>
    <cellStyle name="Normal 4 4 4 4 3 4 2" xfId="27882"/>
    <cellStyle name="Normal 4 4 4 4 3 4 2 2" xfId="27883"/>
    <cellStyle name="Normal 4 4 4 4 3 4 3" xfId="27884"/>
    <cellStyle name="Normal 4 4 4 4 3 5" xfId="27885"/>
    <cellStyle name="Normal 4 4 4 4 3 5 2" xfId="27886"/>
    <cellStyle name="Normal 4 4 4 4 3 6" xfId="27887"/>
    <cellStyle name="Normal 4 4 4 4 3 6 2" xfId="27888"/>
    <cellStyle name="Normal 4 4 4 4 3 7" xfId="27889"/>
    <cellStyle name="Normal 4 4 4 4 4" xfId="27890"/>
    <cellStyle name="Normal 4 4 4 4 4 2" xfId="27891"/>
    <cellStyle name="Normal 4 4 4 4 4 2 2" xfId="27892"/>
    <cellStyle name="Normal 4 4 4 4 4 2 2 2" xfId="27893"/>
    <cellStyle name="Normal 4 4 4 4 4 2 3" xfId="27894"/>
    <cellStyle name="Normal 4 4 4 4 4 2 3 2" xfId="27895"/>
    <cellStyle name="Normal 4 4 4 4 4 2 4" xfId="27896"/>
    <cellStyle name="Normal 4 4 4 4 4 3" xfId="27897"/>
    <cellStyle name="Normal 4 4 4 4 4 3 2" xfId="27898"/>
    <cellStyle name="Normal 4 4 4 4 4 3 2 2" xfId="27899"/>
    <cellStyle name="Normal 4 4 4 4 4 3 3" xfId="27900"/>
    <cellStyle name="Normal 4 4 4 4 4 4" xfId="27901"/>
    <cellStyle name="Normal 4 4 4 4 4 4 2" xfId="27902"/>
    <cellStyle name="Normal 4 4 4 4 4 5" xfId="27903"/>
    <cellStyle name="Normal 4 4 4 4 4 5 2" xfId="27904"/>
    <cellStyle name="Normal 4 4 4 4 4 6" xfId="27905"/>
    <cellStyle name="Normal 4 4 4 4 5" xfId="27906"/>
    <cellStyle name="Normal 4 4 4 4 5 2" xfId="27907"/>
    <cellStyle name="Normal 4 4 4 4 5 2 2" xfId="27908"/>
    <cellStyle name="Normal 4 4 4 4 5 3" xfId="27909"/>
    <cellStyle name="Normal 4 4 4 4 5 3 2" xfId="27910"/>
    <cellStyle name="Normal 4 4 4 4 5 4" xfId="27911"/>
    <cellStyle name="Normal 4 4 4 4 6" xfId="27912"/>
    <cellStyle name="Normal 4 4 4 4 6 2" xfId="27913"/>
    <cellStyle name="Normal 4 4 4 4 6 2 2" xfId="27914"/>
    <cellStyle name="Normal 4 4 4 4 6 3" xfId="27915"/>
    <cellStyle name="Normal 4 4 4 4 7" xfId="27916"/>
    <cellStyle name="Normal 4 4 4 4 7 2" xfId="27917"/>
    <cellStyle name="Normal 4 4 4 4 8" xfId="27918"/>
    <cellStyle name="Normal 4 4 4 4 8 2" xfId="27919"/>
    <cellStyle name="Normal 4 4 4 4 9" xfId="27920"/>
    <cellStyle name="Normal 4 4 4 5" xfId="27921"/>
    <cellStyle name="Normal 4 4 4 5 2" xfId="27922"/>
    <cellStyle name="Normal 4 4 4 5 2 2" xfId="27923"/>
    <cellStyle name="Normal 4 4 4 5 2 2 2" xfId="27924"/>
    <cellStyle name="Normal 4 4 4 5 2 2 2 2" xfId="27925"/>
    <cellStyle name="Normal 4 4 4 5 2 2 3" xfId="27926"/>
    <cellStyle name="Normal 4 4 4 5 2 2 3 2" xfId="27927"/>
    <cellStyle name="Normal 4 4 4 5 2 2 4" xfId="27928"/>
    <cellStyle name="Normal 4 4 4 5 2 3" xfId="27929"/>
    <cellStyle name="Normal 4 4 4 5 2 3 2" xfId="27930"/>
    <cellStyle name="Normal 4 4 4 5 2 3 2 2" xfId="27931"/>
    <cellStyle name="Normal 4 4 4 5 2 3 3" xfId="27932"/>
    <cellStyle name="Normal 4 4 4 5 2 4" xfId="27933"/>
    <cellStyle name="Normal 4 4 4 5 2 4 2" xfId="27934"/>
    <cellStyle name="Normal 4 4 4 5 2 5" xfId="27935"/>
    <cellStyle name="Normal 4 4 4 5 2 5 2" xfId="27936"/>
    <cellStyle name="Normal 4 4 4 5 2 6" xfId="27937"/>
    <cellStyle name="Normal 4 4 4 5 3" xfId="27938"/>
    <cellStyle name="Normal 4 4 4 5 3 2" xfId="27939"/>
    <cellStyle name="Normal 4 4 4 5 3 2 2" xfId="27940"/>
    <cellStyle name="Normal 4 4 4 5 3 3" xfId="27941"/>
    <cellStyle name="Normal 4 4 4 5 3 3 2" xfId="27942"/>
    <cellStyle name="Normal 4 4 4 5 3 4" xfId="27943"/>
    <cellStyle name="Normal 4 4 4 5 4" xfId="27944"/>
    <cellStyle name="Normal 4 4 4 5 4 2" xfId="27945"/>
    <cellStyle name="Normal 4 4 4 5 4 2 2" xfId="27946"/>
    <cellStyle name="Normal 4 4 4 5 4 3" xfId="27947"/>
    <cellStyle name="Normal 4 4 4 5 5" xfId="27948"/>
    <cellStyle name="Normal 4 4 4 5 5 2" xfId="27949"/>
    <cellStyle name="Normal 4 4 4 5 6" xfId="27950"/>
    <cellStyle name="Normal 4 4 4 5 6 2" xfId="27951"/>
    <cellStyle name="Normal 4 4 4 5 7" xfId="27952"/>
    <cellStyle name="Normal 4 4 4 6" xfId="27953"/>
    <cellStyle name="Normal 4 4 4 6 2" xfId="27954"/>
    <cellStyle name="Normal 4 4 4 6 2 2" xfId="27955"/>
    <cellStyle name="Normal 4 4 4 6 2 2 2" xfId="27956"/>
    <cellStyle name="Normal 4 4 4 6 2 2 2 2" xfId="27957"/>
    <cellStyle name="Normal 4 4 4 6 2 2 3" xfId="27958"/>
    <cellStyle name="Normal 4 4 4 6 2 2 3 2" xfId="27959"/>
    <cellStyle name="Normal 4 4 4 6 2 2 4" xfId="27960"/>
    <cellStyle name="Normal 4 4 4 6 2 3" xfId="27961"/>
    <cellStyle name="Normal 4 4 4 6 2 3 2" xfId="27962"/>
    <cellStyle name="Normal 4 4 4 6 2 3 2 2" xfId="27963"/>
    <cellStyle name="Normal 4 4 4 6 2 3 3" xfId="27964"/>
    <cellStyle name="Normal 4 4 4 6 2 4" xfId="27965"/>
    <cellStyle name="Normal 4 4 4 6 2 4 2" xfId="27966"/>
    <cellStyle name="Normal 4 4 4 6 2 5" xfId="27967"/>
    <cellStyle name="Normal 4 4 4 6 2 5 2" xfId="27968"/>
    <cellStyle name="Normal 4 4 4 6 2 6" xfId="27969"/>
    <cellStyle name="Normal 4 4 4 6 3" xfId="27970"/>
    <cellStyle name="Normal 4 4 4 6 3 2" xfId="27971"/>
    <cellStyle name="Normal 4 4 4 6 3 2 2" xfId="27972"/>
    <cellStyle name="Normal 4 4 4 6 3 3" xfId="27973"/>
    <cellStyle name="Normal 4 4 4 6 3 3 2" xfId="27974"/>
    <cellStyle name="Normal 4 4 4 6 3 4" xfId="27975"/>
    <cellStyle name="Normal 4 4 4 6 4" xfId="27976"/>
    <cellStyle name="Normal 4 4 4 6 4 2" xfId="27977"/>
    <cellStyle name="Normal 4 4 4 6 4 2 2" xfId="27978"/>
    <cellStyle name="Normal 4 4 4 6 4 3" xfId="27979"/>
    <cellStyle name="Normal 4 4 4 6 5" xfId="27980"/>
    <cellStyle name="Normal 4 4 4 6 5 2" xfId="27981"/>
    <cellStyle name="Normal 4 4 4 6 6" xfId="27982"/>
    <cellStyle name="Normal 4 4 4 6 6 2" xfId="27983"/>
    <cellStyle name="Normal 4 4 4 6 7" xfId="27984"/>
    <cellStyle name="Normal 4 4 4 7" xfId="27985"/>
    <cellStyle name="Normal 4 4 4 7 2" xfId="27986"/>
    <cellStyle name="Normal 4 4 4 7 2 2" xfId="27987"/>
    <cellStyle name="Normal 4 4 4 7 2 2 2" xfId="27988"/>
    <cellStyle name="Normal 4 4 4 7 2 3" xfId="27989"/>
    <cellStyle name="Normal 4 4 4 7 2 3 2" xfId="27990"/>
    <cellStyle name="Normal 4 4 4 7 2 4" xfId="27991"/>
    <cellStyle name="Normal 4 4 4 7 3" xfId="27992"/>
    <cellStyle name="Normal 4 4 4 7 3 2" xfId="27993"/>
    <cellStyle name="Normal 4 4 4 7 3 2 2" xfId="27994"/>
    <cellStyle name="Normal 4 4 4 7 3 3" xfId="27995"/>
    <cellStyle name="Normal 4 4 4 7 4" xfId="27996"/>
    <cellStyle name="Normal 4 4 4 7 4 2" xfId="27997"/>
    <cellStyle name="Normal 4 4 4 7 5" xfId="27998"/>
    <cellStyle name="Normal 4 4 4 7 5 2" xfId="27999"/>
    <cellStyle name="Normal 4 4 4 7 6" xfId="28000"/>
    <cellStyle name="Normal 4 4 4 8" xfId="28001"/>
    <cellStyle name="Normal 4 4 4 8 2" xfId="28002"/>
    <cellStyle name="Normal 4 4 4 8 2 2" xfId="28003"/>
    <cellStyle name="Normal 4 4 4 8 3" xfId="28004"/>
    <cellStyle name="Normal 4 4 4 8 3 2" xfId="28005"/>
    <cellStyle name="Normal 4 4 4 8 4" xfId="28006"/>
    <cellStyle name="Normal 4 4 4 9" xfId="28007"/>
    <cellStyle name="Normal 4 4 4 9 2" xfId="28008"/>
    <cellStyle name="Normal 4 4 4 9 2 2" xfId="28009"/>
    <cellStyle name="Normal 4 4 4 9 3" xfId="28010"/>
    <cellStyle name="Normal 4 4 4 9 3 2" xfId="28011"/>
    <cellStyle name="Normal 4 4 4 9 4" xfId="28012"/>
    <cellStyle name="Normal 4 4 5" xfId="28013"/>
    <cellStyle name="Normal 4 4 5 10" xfId="28014"/>
    <cellStyle name="Normal 4 4 5 2" xfId="28015"/>
    <cellStyle name="Normal 4 4 5 2 2" xfId="28016"/>
    <cellStyle name="Normal 4 4 5 2 2 2" xfId="28017"/>
    <cellStyle name="Normal 4 4 5 2 2 2 2" xfId="28018"/>
    <cellStyle name="Normal 4 4 5 2 2 2 2 2" xfId="28019"/>
    <cellStyle name="Normal 4 4 5 2 2 2 2 2 2" xfId="28020"/>
    <cellStyle name="Normal 4 4 5 2 2 2 2 3" xfId="28021"/>
    <cellStyle name="Normal 4 4 5 2 2 2 2 3 2" xfId="28022"/>
    <cellStyle name="Normal 4 4 5 2 2 2 2 4" xfId="28023"/>
    <cellStyle name="Normal 4 4 5 2 2 2 3" xfId="28024"/>
    <cellStyle name="Normal 4 4 5 2 2 2 3 2" xfId="28025"/>
    <cellStyle name="Normal 4 4 5 2 2 2 3 2 2" xfId="28026"/>
    <cellStyle name="Normal 4 4 5 2 2 2 3 3" xfId="28027"/>
    <cellStyle name="Normal 4 4 5 2 2 2 4" xfId="28028"/>
    <cellStyle name="Normal 4 4 5 2 2 2 4 2" xfId="28029"/>
    <cellStyle name="Normal 4 4 5 2 2 2 5" xfId="28030"/>
    <cellStyle name="Normal 4 4 5 2 2 2 5 2" xfId="28031"/>
    <cellStyle name="Normal 4 4 5 2 2 2 6" xfId="28032"/>
    <cellStyle name="Normal 4 4 5 2 2 3" xfId="28033"/>
    <cellStyle name="Normal 4 4 5 2 2 3 2" xfId="28034"/>
    <cellStyle name="Normal 4 4 5 2 2 3 2 2" xfId="28035"/>
    <cellStyle name="Normal 4 4 5 2 2 3 3" xfId="28036"/>
    <cellStyle name="Normal 4 4 5 2 2 3 3 2" xfId="28037"/>
    <cellStyle name="Normal 4 4 5 2 2 3 4" xfId="28038"/>
    <cellStyle name="Normal 4 4 5 2 2 4" xfId="28039"/>
    <cellStyle name="Normal 4 4 5 2 2 4 2" xfId="28040"/>
    <cellStyle name="Normal 4 4 5 2 2 4 2 2" xfId="28041"/>
    <cellStyle name="Normal 4 4 5 2 2 4 3" xfId="28042"/>
    <cellStyle name="Normal 4 4 5 2 2 5" xfId="28043"/>
    <cellStyle name="Normal 4 4 5 2 2 5 2" xfId="28044"/>
    <cellStyle name="Normal 4 4 5 2 2 6" xfId="28045"/>
    <cellStyle name="Normal 4 4 5 2 2 6 2" xfId="28046"/>
    <cellStyle name="Normal 4 4 5 2 2 7" xfId="28047"/>
    <cellStyle name="Normal 4 4 5 2 3" xfId="28048"/>
    <cellStyle name="Normal 4 4 5 2 3 2" xfId="28049"/>
    <cellStyle name="Normal 4 4 5 2 3 2 2" xfId="28050"/>
    <cellStyle name="Normal 4 4 5 2 3 2 2 2" xfId="28051"/>
    <cellStyle name="Normal 4 4 5 2 3 2 2 2 2" xfId="28052"/>
    <cellStyle name="Normal 4 4 5 2 3 2 2 3" xfId="28053"/>
    <cellStyle name="Normal 4 4 5 2 3 2 2 3 2" xfId="28054"/>
    <cellStyle name="Normal 4 4 5 2 3 2 2 4" xfId="28055"/>
    <cellStyle name="Normal 4 4 5 2 3 2 3" xfId="28056"/>
    <cellStyle name="Normal 4 4 5 2 3 2 3 2" xfId="28057"/>
    <cellStyle name="Normal 4 4 5 2 3 2 3 2 2" xfId="28058"/>
    <cellStyle name="Normal 4 4 5 2 3 2 3 3" xfId="28059"/>
    <cellStyle name="Normal 4 4 5 2 3 2 4" xfId="28060"/>
    <cellStyle name="Normal 4 4 5 2 3 2 4 2" xfId="28061"/>
    <cellStyle name="Normal 4 4 5 2 3 2 5" xfId="28062"/>
    <cellStyle name="Normal 4 4 5 2 3 2 5 2" xfId="28063"/>
    <cellStyle name="Normal 4 4 5 2 3 2 6" xfId="28064"/>
    <cellStyle name="Normal 4 4 5 2 3 3" xfId="28065"/>
    <cellStyle name="Normal 4 4 5 2 3 3 2" xfId="28066"/>
    <cellStyle name="Normal 4 4 5 2 3 3 2 2" xfId="28067"/>
    <cellStyle name="Normal 4 4 5 2 3 3 3" xfId="28068"/>
    <cellStyle name="Normal 4 4 5 2 3 3 3 2" xfId="28069"/>
    <cellStyle name="Normal 4 4 5 2 3 3 4" xfId="28070"/>
    <cellStyle name="Normal 4 4 5 2 3 4" xfId="28071"/>
    <cellStyle name="Normal 4 4 5 2 3 4 2" xfId="28072"/>
    <cellStyle name="Normal 4 4 5 2 3 4 2 2" xfId="28073"/>
    <cellStyle name="Normal 4 4 5 2 3 4 3" xfId="28074"/>
    <cellStyle name="Normal 4 4 5 2 3 5" xfId="28075"/>
    <cellStyle name="Normal 4 4 5 2 3 5 2" xfId="28076"/>
    <cellStyle name="Normal 4 4 5 2 3 6" xfId="28077"/>
    <cellStyle name="Normal 4 4 5 2 3 6 2" xfId="28078"/>
    <cellStyle name="Normal 4 4 5 2 3 7" xfId="28079"/>
    <cellStyle name="Normal 4 4 5 2 4" xfId="28080"/>
    <cellStyle name="Normal 4 4 5 2 4 2" xfId="28081"/>
    <cellStyle name="Normal 4 4 5 2 4 2 2" xfId="28082"/>
    <cellStyle name="Normal 4 4 5 2 4 2 2 2" xfId="28083"/>
    <cellStyle name="Normal 4 4 5 2 4 2 3" xfId="28084"/>
    <cellStyle name="Normal 4 4 5 2 4 2 3 2" xfId="28085"/>
    <cellStyle name="Normal 4 4 5 2 4 2 4" xfId="28086"/>
    <cellStyle name="Normal 4 4 5 2 4 3" xfId="28087"/>
    <cellStyle name="Normal 4 4 5 2 4 3 2" xfId="28088"/>
    <cellStyle name="Normal 4 4 5 2 4 3 2 2" xfId="28089"/>
    <cellStyle name="Normal 4 4 5 2 4 3 3" xfId="28090"/>
    <cellStyle name="Normal 4 4 5 2 4 4" xfId="28091"/>
    <cellStyle name="Normal 4 4 5 2 4 4 2" xfId="28092"/>
    <cellStyle name="Normal 4 4 5 2 4 5" xfId="28093"/>
    <cellStyle name="Normal 4 4 5 2 4 5 2" xfId="28094"/>
    <cellStyle name="Normal 4 4 5 2 4 6" xfId="28095"/>
    <cellStyle name="Normal 4 4 5 2 5" xfId="28096"/>
    <cellStyle name="Normal 4 4 5 2 5 2" xfId="28097"/>
    <cellStyle name="Normal 4 4 5 2 5 2 2" xfId="28098"/>
    <cellStyle name="Normal 4 4 5 2 5 3" xfId="28099"/>
    <cellStyle name="Normal 4 4 5 2 5 3 2" xfId="28100"/>
    <cellStyle name="Normal 4 4 5 2 5 4" xfId="28101"/>
    <cellStyle name="Normal 4 4 5 2 6" xfId="28102"/>
    <cellStyle name="Normal 4 4 5 2 6 2" xfId="28103"/>
    <cellStyle name="Normal 4 4 5 2 6 2 2" xfId="28104"/>
    <cellStyle name="Normal 4 4 5 2 6 3" xfId="28105"/>
    <cellStyle name="Normal 4 4 5 2 7" xfId="28106"/>
    <cellStyle name="Normal 4 4 5 2 7 2" xfId="28107"/>
    <cellStyle name="Normal 4 4 5 2 8" xfId="28108"/>
    <cellStyle name="Normal 4 4 5 2 8 2" xfId="28109"/>
    <cellStyle name="Normal 4 4 5 2 9" xfId="28110"/>
    <cellStyle name="Normal 4 4 5 3" xfId="28111"/>
    <cellStyle name="Normal 4 4 5 3 2" xfId="28112"/>
    <cellStyle name="Normal 4 4 5 3 2 2" xfId="28113"/>
    <cellStyle name="Normal 4 4 5 3 2 2 2" xfId="28114"/>
    <cellStyle name="Normal 4 4 5 3 2 2 2 2" xfId="28115"/>
    <cellStyle name="Normal 4 4 5 3 2 2 3" xfId="28116"/>
    <cellStyle name="Normal 4 4 5 3 2 2 3 2" xfId="28117"/>
    <cellStyle name="Normal 4 4 5 3 2 2 4" xfId="28118"/>
    <cellStyle name="Normal 4 4 5 3 2 3" xfId="28119"/>
    <cellStyle name="Normal 4 4 5 3 2 3 2" xfId="28120"/>
    <cellStyle name="Normal 4 4 5 3 2 3 2 2" xfId="28121"/>
    <cellStyle name="Normal 4 4 5 3 2 3 3" xfId="28122"/>
    <cellStyle name="Normal 4 4 5 3 2 4" xfId="28123"/>
    <cellStyle name="Normal 4 4 5 3 2 4 2" xfId="28124"/>
    <cellStyle name="Normal 4 4 5 3 2 5" xfId="28125"/>
    <cellStyle name="Normal 4 4 5 3 2 5 2" xfId="28126"/>
    <cellStyle name="Normal 4 4 5 3 2 6" xfId="28127"/>
    <cellStyle name="Normal 4 4 5 3 3" xfId="28128"/>
    <cellStyle name="Normal 4 4 5 3 3 2" xfId="28129"/>
    <cellStyle name="Normal 4 4 5 3 3 2 2" xfId="28130"/>
    <cellStyle name="Normal 4 4 5 3 3 3" xfId="28131"/>
    <cellStyle name="Normal 4 4 5 3 3 3 2" xfId="28132"/>
    <cellStyle name="Normal 4 4 5 3 3 4" xfId="28133"/>
    <cellStyle name="Normal 4 4 5 3 4" xfId="28134"/>
    <cellStyle name="Normal 4 4 5 3 4 2" xfId="28135"/>
    <cellStyle name="Normal 4 4 5 3 4 2 2" xfId="28136"/>
    <cellStyle name="Normal 4 4 5 3 4 3" xfId="28137"/>
    <cellStyle name="Normal 4 4 5 3 5" xfId="28138"/>
    <cellStyle name="Normal 4 4 5 3 5 2" xfId="28139"/>
    <cellStyle name="Normal 4 4 5 3 6" xfId="28140"/>
    <cellStyle name="Normal 4 4 5 3 6 2" xfId="28141"/>
    <cellStyle name="Normal 4 4 5 3 7" xfId="28142"/>
    <cellStyle name="Normal 4 4 5 4" xfId="28143"/>
    <cellStyle name="Normal 4 4 5 4 2" xfId="28144"/>
    <cellStyle name="Normal 4 4 5 4 2 2" xfId="28145"/>
    <cellStyle name="Normal 4 4 5 4 2 2 2" xfId="28146"/>
    <cellStyle name="Normal 4 4 5 4 2 2 2 2" xfId="28147"/>
    <cellStyle name="Normal 4 4 5 4 2 2 3" xfId="28148"/>
    <cellStyle name="Normal 4 4 5 4 2 2 3 2" xfId="28149"/>
    <cellStyle name="Normal 4 4 5 4 2 2 4" xfId="28150"/>
    <cellStyle name="Normal 4 4 5 4 2 3" xfId="28151"/>
    <cellStyle name="Normal 4 4 5 4 2 3 2" xfId="28152"/>
    <cellStyle name="Normal 4 4 5 4 2 3 2 2" xfId="28153"/>
    <cellStyle name="Normal 4 4 5 4 2 3 3" xfId="28154"/>
    <cellStyle name="Normal 4 4 5 4 2 4" xfId="28155"/>
    <cellStyle name="Normal 4 4 5 4 2 4 2" xfId="28156"/>
    <cellStyle name="Normal 4 4 5 4 2 5" xfId="28157"/>
    <cellStyle name="Normal 4 4 5 4 2 5 2" xfId="28158"/>
    <cellStyle name="Normal 4 4 5 4 2 6" xfId="28159"/>
    <cellStyle name="Normal 4 4 5 4 3" xfId="28160"/>
    <cellStyle name="Normal 4 4 5 4 3 2" xfId="28161"/>
    <cellStyle name="Normal 4 4 5 4 3 2 2" xfId="28162"/>
    <cellStyle name="Normal 4 4 5 4 3 3" xfId="28163"/>
    <cellStyle name="Normal 4 4 5 4 3 3 2" xfId="28164"/>
    <cellStyle name="Normal 4 4 5 4 3 4" xfId="28165"/>
    <cellStyle name="Normal 4 4 5 4 4" xfId="28166"/>
    <cellStyle name="Normal 4 4 5 4 4 2" xfId="28167"/>
    <cellStyle name="Normal 4 4 5 4 4 2 2" xfId="28168"/>
    <cellStyle name="Normal 4 4 5 4 4 3" xfId="28169"/>
    <cellStyle name="Normal 4 4 5 4 5" xfId="28170"/>
    <cellStyle name="Normal 4 4 5 4 5 2" xfId="28171"/>
    <cellStyle name="Normal 4 4 5 4 6" xfId="28172"/>
    <cellStyle name="Normal 4 4 5 4 6 2" xfId="28173"/>
    <cellStyle name="Normal 4 4 5 4 7" xfId="28174"/>
    <cellStyle name="Normal 4 4 5 5" xfId="28175"/>
    <cellStyle name="Normal 4 4 5 5 2" xfId="28176"/>
    <cellStyle name="Normal 4 4 5 5 2 2" xfId="28177"/>
    <cellStyle name="Normal 4 4 5 5 2 2 2" xfId="28178"/>
    <cellStyle name="Normal 4 4 5 5 2 3" xfId="28179"/>
    <cellStyle name="Normal 4 4 5 5 2 3 2" xfId="28180"/>
    <cellStyle name="Normal 4 4 5 5 2 4" xfId="28181"/>
    <cellStyle name="Normal 4 4 5 5 3" xfId="28182"/>
    <cellStyle name="Normal 4 4 5 5 3 2" xfId="28183"/>
    <cellStyle name="Normal 4 4 5 5 3 2 2" xfId="28184"/>
    <cellStyle name="Normal 4 4 5 5 3 3" xfId="28185"/>
    <cellStyle name="Normal 4 4 5 5 4" xfId="28186"/>
    <cellStyle name="Normal 4 4 5 5 4 2" xfId="28187"/>
    <cellStyle name="Normal 4 4 5 5 5" xfId="28188"/>
    <cellStyle name="Normal 4 4 5 5 5 2" xfId="28189"/>
    <cellStyle name="Normal 4 4 5 5 6" xfId="28190"/>
    <cellStyle name="Normal 4 4 5 6" xfId="28191"/>
    <cellStyle name="Normal 4 4 5 6 2" xfId="28192"/>
    <cellStyle name="Normal 4 4 5 6 2 2" xfId="28193"/>
    <cellStyle name="Normal 4 4 5 6 3" xfId="28194"/>
    <cellStyle name="Normal 4 4 5 6 3 2" xfId="28195"/>
    <cellStyle name="Normal 4 4 5 6 4" xfId="28196"/>
    <cellStyle name="Normal 4 4 5 7" xfId="28197"/>
    <cellStyle name="Normal 4 4 5 7 2" xfId="28198"/>
    <cellStyle name="Normal 4 4 5 7 2 2" xfId="28199"/>
    <cellStyle name="Normal 4 4 5 7 3" xfId="28200"/>
    <cellStyle name="Normal 4 4 5 8" xfId="28201"/>
    <cellStyle name="Normal 4 4 5 8 2" xfId="28202"/>
    <cellStyle name="Normal 4 4 5 9" xfId="28203"/>
    <cellStyle name="Normal 4 4 5 9 2" xfId="28204"/>
    <cellStyle name="Normal 4 4 6" xfId="28205"/>
    <cellStyle name="Normal 4 4 6 10" xfId="28206"/>
    <cellStyle name="Normal 4 4 6 2" xfId="28207"/>
    <cellStyle name="Normal 4 4 6 2 2" xfId="28208"/>
    <cellStyle name="Normal 4 4 6 2 2 2" xfId="28209"/>
    <cellStyle name="Normal 4 4 6 2 2 2 2" xfId="28210"/>
    <cellStyle name="Normal 4 4 6 2 2 2 2 2" xfId="28211"/>
    <cellStyle name="Normal 4 4 6 2 2 2 2 2 2" xfId="28212"/>
    <cellStyle name="Normal 4 4 6 2 2 2 2 3" xfId="28213"/>
    <cellStyle name="Normal 4 4 6 2 2 2 2 3 2" xfId="28214"/>
    <cellStyle name="Normal 4 4 6 2 2 2 2 4" xfId="28215"/>
    <cellStyle name="Normal 4 4 6 2 2 2 3" xfId="28216"/>
    <cellStyle name="Normal 4 4 6 2 2 2 3 2" xfId="28217"/>
    <cellStyle name="Normal 4 4 6 2 2 2 3 2 2" xfId="28218"/>
    <cellStyle name="Normal 4 4 6 2 2 2 3 3" xfId="28219"/>
    <cellStyle name="Normal 4 4 6 2 2 2 4" xfId="28220"/>
    <cellStyle name="Normal 4 4 6 2 2 2 4 2" xfId="28221"/>
    <cellStyle name="Normal 4 4 6 2 2 2 5" xfId="28222"/>
    <cellStyle name="Normal 4 4 6 2 2 2 5 2" xfId="28223"/>
    <cellStyle name="Normal 4 4 6 2 2 2 6" xfId="28224"/>
    <cellStyle name="Normal 4 4 6 2 2 3" xfId="28225"/>
    <cellStyle name="Normal 4 4 6 2 2 3 2" xfId="28226"/>
    <cellStyle name="Normal 4 4 6 2 2 3 2 2" xfId="28227"/>
    <cellStyle name="Normal 4 4 6 2 2 3 3" xfId="28228"/>
    <cellStyle name="Normal 4 4 6 2 2 3 3 2" xfId="28229"/>
    <cellStyle name="Normal 4 4 6 2 2 3 4" xfId="28230"/>
    <cellStyle name="Normal 4 4 6 2 2 4" xfId="28231"/>
    <cellStyle name="Normal 4 4 6 2 2 4 2" xfId="28232"/>
    <cellStyle name="Normal 4 4 6 2 2 4 2 2" xfId="28233"/>
    <cellStyle name="Normal 4 4 6 2 2 4 3" xfId="28234"/>
    <cellStyle name="Normal 4 4 6 2 2 5" xfId="28235"/>
    <cellStyle name="Normal 4 4 6 2 2 5 2" xfId="28236"/>
    <cellStyle name="Normal 4 4 6 2 2 6" xfId="28237"/>
    <cellStyle name="Normal 4 4 6 2 2 6 2" xfId="28238"/>
    <cellStyle name="Normal 4 4 6 2 2 7" xfId="28239"/>
    <cellStyle name="Normal 4 4 6 2 3" xfId="28240"/>
    <cellStyle name="Normal 4 4 6 2 3 2" xfId="28241"/>
    <cellStyle name="Normal 4 4 6 2 3 2 2" xfId="28242"/>
    <cellStyle name="Normal 4 4 6 2 3 2 2 2" xfId="28243"/>
    <cellStyle name="Normal 4 4 6 2 3 2 2 2 2" xfId="28244"/>
    <cellStyle name="Normal 4 4 6 2 3 2 2 3" xfId="28245"/>
    <cellStyle name="Normal 4 4 6 2 3 2 2 3 2" xfId="28246"/>
    <cellStyle name="Normal 4 4 6 2 3 2 2 4" xfId="28247"/>
    <cellStyle name="Normal 4 4 6 2 3 2 3" xfId="28248"/>
    <cellStyle name="Normal 4 4 6 2 3 2 3 2" xfId="28249"/>
    <cellStyle name="Normal 4 4 6 2 3 2 3 2 2" xfId="28250"/>
    <cellStyle name="Normal 4 4 6 2 3 2 3 3" xfId="28251"/>
    <cellStyle name="Normal 4 4 6 2 3 2 4" xfId="28252"/>
    <cellStyle name="Normal 4 4 6 2 3 2 4 2" xfId="28253"/>
    <cellStyle name="Normal 4 4 6 2 3 2 5" xfId="28254"/>
    <cellStyle name="Normal 4 4 6 2 3 2 5 2" xfId="28255"/>
    <cellStyle name="Normal 4 4 6 2 3 2 6" xfId="28256"/>
    <cellStyle name="Normal 4 4 6 2 3 3" xfId="28257"/>
    <cellStyle name="Normal 4 4 6 2 3 3 2" xfId="28258"/>
    <cellStyle name="Normal 4 4 6 2 3 3 2 2" xfId="28259"/>
    <cellStyle name="Normal 4 4 6 2 3 3 3" xfId="28260"/>
    <cellStyle name="Normal 4 4 6 2 3 3 3 2" xfId="28261"/>
    <cellStyle name="Normal 4 4 6 2 3 3 4" xfId="28262"/>
    <cellStyle name="Normal 4 4 6 2 3 4" xfId="28263"/>
    <cellStyle name="Normal 4 4 6 2 3 4 2" xfId="28264"/>
    <cellStyle name="Normal 4 4 6 2 3 4 2 2" xfId="28265"/>
    <cellStyle name="Normal 4 4 6 2 3 4 3" xfId="28266"/>
    <cellStyle name="Normal 4 4 6 2 3 5" xfId="28267"/>
    <cellStyle name="Normal 4 4 6 2 3 5 2" xfId="28268"/>
    <cellStyle name="Normal 4 4 6 2 3 6" xfId="28269"/>
    <cellStyle name="Normal 4 4 6 2 3 6 2" xfId="28270"/>
    <cellStyle name="Normal 4 4 6 2 3 7" xfId="28271"/>
    <cellStyle name="Normal 4 4 6 2 4" xfId="28272"/>
    <cellStyle name="Normal 4 4 6 2 4 2" xfId="28273"/>
    <cellStyle name="Normal 4 4 6 2 4 2 2" xfId="28274"/>
    <cellStyle name="Normal 4 4 6 2 4 2 2 2" xfId="28275"/>
    <cellStyle name="Normal 4 4 6 2 4 2 3" xfId="28276"/>
    <cellStyle name="Normal 4 4 6 2 4 2 3 2" xfId="28277"/>
    <cellStyle name="Normal 4 4 6 2 4 2 4" xfId="28278"/>
    <cellStyle name="Normal 4 4 6 2 4 3" xfId="28279"/>
    <cellStyle name="Normal 4 4 6 2 4 3 2" xfId="28280"/>
    <cellStyle name="Normal 4 4 6 2 4 3 2 2" xfId="28281"/>
    <cellStyle name="Normal 4 4 6 2 4 3 3" xfId="28282"/>
    <cellStyle name="Normal 4 4 6 2 4 4" xfId="28283"/>
    <cellStyle name="Normal 4 4 6 2 4 4 2" xfId="28284"/>
    <cellStyle name="Normal 4 4 6 2 4 5" xfId="28285"/>
    <cellStyle name="Normal 4 4 6 2 4 5 2" xfId="28286"/>
    <cellStyle name="Normal 4 4 6 2 4 6" xfId="28287"/>
    <cellStyle name="Normal 4 4 6 2 5" xfId="28288"/>
    <cellStyle name="Normal 4 4 6 2 5 2" xfId="28289"/>
    <cellStyle name="Normal 4 4 6 2 5 2 2" xfId="28290"/>
    <cellStyle name="Normal 4 4 6 2 5 3" xfId="28291"/>
    <cellStyle name="Normal 4 4 6 2 5 3 2" xfId="28292"/>
    <cellStyle name="Normal 4 4 6 2 5 4" xfId="28293"/>
    <cellStyle name="Normal 4 4 6 2 6" xfId="28294"/>
    <cellStyle name="Normal 4 4 6 2 6 2" xfId="28295"/>
    <cellStyle name="Normal 4 4 6 2 6 2 2" xfId="28296"/>
    <cellStyle name="Normal 4 4 6 2 6 3" xfId="28297"/>
    <cellStyle name="Normal 4 4 6 2 7" xfId="28298"/>
    <cellStyle name="Normal 4 4 6 2 7 2" xfId="28299"/>
    <cellStyle name="Normal 4 4 6 2 8" xfId="28300"/>
    <cellStyle name="Normal 4 4 6 2 8 2" xfId="28301"/>
    <cellStyle name="Normal 4 4 6 2 9" xfId="28302"/>
    <cellStyle name="Normal 4 4 6 3" xfId="28303"/>
    <cellStyle name="Normal 4 4 6 3 2" xfId="28304"/>
    <cellStyle name="Normal 4 4 6 3 2 2" xfId="28305"/>
    <cellStyle name="Normal 4 4 6 3 2 2 2" xfId="28306"/>
    <cellStyle name="Normal 4 4 6 3 2 2 2 2" xfId="28307"/>
    <cellStyle name="Normal 4 4 6 3 2 2 3" xfId="28308"/>
    <cellStyle name="Normal 4 4 6 3 2 2 3 2" xfId="28309"/>
    <cellStyle name="Normal 4 4 6 3 2 2 4" xfId="28310"/>
    <cellStyle name="Normal 4 4 6 3 2 3" xfId="28311"/>
    <cellStyle name="Normal 4 4 6 3 2 3 2" xfId="28312"/>
    <cellStyle name="Normal 4 4 6 3 2 3 2 2" xfId="28313"/>
    <cellStyle name="Normal 4 4 6 3 2 3 3" xfId="28314"/>
    <cellStyle name="Normal 4 4 6 3 2 4" xfId="28315"/>
    <cellStyle name="Normal 4 4 6 3 2 4 2" xfId="28316"/>
    <cellStyle name="Normal 4 4 6 3 2 5" xfId="28317"/>
    <cellStyle name="Normal 4 4 6 3 2 5 2" xfId="28318"/>
    <cellStyle name="Normal 4 4 6 3 2 6" xfId="28319"/>
    <cellStyle name="Normal 4 4 6 3 3" xfId="28320"/>
    <cellStyle name="Normal 4 4 6 3 3 2" xfId="28321"/>
    <cellStyle name="Normal 4 4 6 3 3 2 2" xfId="28322"/>
    <cellStyle name="Normal 4 4 6 3 3 3" xfId="28323"/>
    <cellStyle name="Normal 4 4 6 3 3 3 2" xfId="28324"/>
    <cellStyle name="Normal 4 4 6 3 3 4" xfId="28325"/>
    <cellStyle name="Normal 4 4 6 3 4" xfId="28326"/>
    <cellStyle name="Normal 4 4 6 3 4 2" xfId="28327"/>
    <cellStyle name="Normal 4 4 6 3 4 2 2" xfId="28328"/>
    <cellStyle name="Normal 4 4 6 3 4 3" xfId="28329"/>
    <cellStyle name="Normal 4 4 6 3 5" xfId="28330"/>
    <cellStyle name="Normal 4 4 6 3 5 2" xfId="28331"/>
    <cellStyle name="Normal 4 4 6 3 6" xfId="28332"/>
    <cellStyle name="Normal 4 4 6 3 6 2" xfId="28333"/>
    <cellStyle name="Normal 4 4 6 3 7" xfId="28334"/>
    <cellStyle name="Normal 4 4 6 4" xfId="28335"/>
    <cellStyle name="Normal 4 4 6 4 2" xfId="28336"/>
    <cellStyle name="Normal 4 4 6 4 2 2" xfId="28337"/>
    <cellStyle name="Normal 4 4 6 4 2 2 2" xfId="28338"/>
    <cellStyle name="Normal 4 4 6 4 2 2 2 2" xfId="28339"/>
    <cellStyle name="Normal 4 4 6 4 2 2 3" xfId="28340"/>
    <cellStyle name="Normal 4 4 6 4 2 2 3 2" xfId="28341"/>
    <cellStyle name="Normal 4 4 6 4 2 2 4" xfId="28342"/>
    <cellStyle name="Normal 4 4 6 4 2 3" xfId="28343"/>
    <cellStyle name="Normal 4 4 6 4 2 3 2" xfId="28344"/>
    <cellStyle name="Normal 4 4 6 4 2 3 2 2" xfId="28345"/>
    <cellStyle name="Normal 4 4 6 4 2 3 3" xfId="28346"/>
    <cellStyle name="Normal 4 4 6 4 2 4" xfId="28347"/>
    <cellStyle name="Normal 4 4 6 4 2 4 2" xfId="28348"/>
    <cellStyle name="Normal 4 4 6 4 2 5" xfId="28349"/>
    <cellStyle name="Normal 4 4 6 4 2 5 2" xfId="28350"/>
    <cellStyle name="Normal 4 4 6 4 2 6" xfId="28351"/>
    <cellStyle name="Normal 4 4 6 4 3" xfId="28352"/>
    <cellStyle name="Normal 4 4 6 4 3 2" xfId="28353"/>
    <cellStyle name="Normal 4 4 6 4 3 2 2" xfId="28354"/>
    <cellStyle name="Normal 4 4 6 4 3 3" xfId="28355"/>
    <cellStyle name="Normal 4 4 6 4 3 3 2" xfId="28356"/>
    <cellStyle name="Normal 4 4 6 4 3 4" xfId="28357"/>
    <cellStyle name="Normal 4 4 6 4 4" xfId="28358"/>
    <cellStyle name="Normal 4 4 6 4 4 2" xfId="28359"/>
    <cellStyle name="Normal 4 4 6 4 4 2 2" xfId="28360"/>
    <cellStyle name="Normal 4 4 6 4 4 3" xfId="28361"/>
    <cellStyle name="Normal 4 4 6 4 5" xfId="28362"/>
    <cellStyle name="Normal 4 4 6 4 5 2" xfId="28363"/>
    <cellStyle name="Normal 4 4 6 4 6" xfId="28364"/>
    <cellStyle name="Normal 4 4 6 4 6 2" xfId="28365"/>
    <cellStyle name="Normal 4 4 6 4 7" xfId="28366"/>
    <cellStyle name="Normal 4 4 6 5" xfId="28367"/>
    <cellStyle name="Normal 4 4 6 5 2" xfId="28368"/>
    <cellStyle name="Normal 4 4 6 5 2 2" xfId="28369"/>
    <cellStyle name="Normal 4 4 6 5 2 2 2" xfId="28370"/>
    <cellStyle name="Normal 4 4 6 5 2 3" xfId="28371"/>
    <cellStyle name="Normal 4 4 6 5 2 3 2" xfId="28372"/>
    <cellStyle name="Normal 4 4 6 5 2 4" xfId="28373"/>
    <cellStyle name="Normal 4 4 6 5 3" xfId="28374"/>
    <cellStyle name="Normal 4 4 6 5 3 2" xfId="28375"/>
    <cellStyle name="Normal 4 4 6 5 3 2 2" xfId="28376"/>
    <cellStyle name="Normal 4 4 6 5 3 3" xfId="28377"/>
    <cellStyle name="Normal 4 4 6 5 4" xfId="28378"/>
    <cellStyle name="Normal 4 4 6 5 4 2" xfId="28379"/>
    <cellStyle name="Normal 4 4 6 5 5" xfId="28380"/>
    <cellStyle name="Normal 4 4 6 5 5 2" xfId="28381"/>
    <cellStyle name="Normal 4 4 6 5 6" xfId="28382"/>
    <cellStyle name="Normal 4 4 6 6" xfId="28383"/>
    <cellStyle name="Normal 4 4 6 6 2" xfId="28384"/>
    <cellStyle name="Normal 4 4 6 6 2 2" xfId="28385"/>
    <cellStyle name="Normal 4 4 6 6 3" xfId="28386"/>
    <cellStyle name="Normal 4 4 6 6 3 2" xfId="28387"/>
    <cellStyle name="Normal 4 4 6 6 4" xfId="28388"/>
    <cellStyle name="Normal 4 4 6 7" xfId="28389"/>
    <cellStyle name="Normal 4 4 6 7 2" xfId="28390"/>
    <cellStyle name="Normal 4 4 6 7 2 2" xfId="28391"/>
    <cellStyle name="Normal 4 4 6 7 3" xfId="28392"/>
    <cellStyle name="Normal 4 4 6 8" xfId="28393"/>
    <cellStyle name="Normal 4 4 6 8 2" xfId="28394"/>
    <cellStyle name="Normal 4 4 6 9" xfId="28395"/>
    <cellStyle name="Normal 4 4 6 9 2" xfId="28396"/>
    <cellStyle name="Normal 4 4 7" xfId="28397"/>
    <cellStyle name="Normal 4 4 7 2" xfId="28398"/>
    <cellStyle name="Normal 4 4 7 2 2" xfId="28399"/>
    <cellStyle name="Normal 4 4 7 2 2 2" xfId="28400"/>
    <cellStyle name="Normal 4 4 7 2 2 2 2" xfId="28401"/>
    <cellStyle name="Normal 4 4 7 2 2 2 2 2" xfId="28402"/>
    <cellStyle name="Normal 4 4 7 2 2 2 3" xfId="28403"/>
    <cellStyle name="Normal 4 4 7 2 2 2 3 2" xfId="28404"/>
    <cellStyle name="Normal 4 4 7 2 2 2 4" xfId="28405"/>
    <cellStyle name="Normal 4 4 7 2 2 3" xfId="28406"/>
    <cellStyle name="Normal 4 4 7 2 2 3 2" xfId="28407"/>
    <cellStyle name="Normal 4 4 7 2 2 3 2 2" xfId="28408"/>
    <cellStyle name="Normal 4 4 7 2 2 3 3" xfId="28409"/>
    <cellStyle name="Normal 4 4 7 2 2 4" xfId="28410"/>
    <cellStyle name="Normal 4 4 7 2 2 4 2" xfId="28411"/>
    <cellStyle name="Normal 4 4 7 2 2 5" xfId="28412"/>
    <cellStyle name="Normal 4 4 7 2 2 5 2" xfId="28413"/>
    <cellStyle name="Normal 4 4 7 2 2 6" xfId="28414"/>
    <cellStyle name="Normal 4 4 7 2 3" xfId="28415"/>
    <cellStyle name="Normal 4 4 7 2 3 2" xfId="28416"/>
    <cellStyle name="Normal 4 4 7 2 3 2 2" xfId="28417"/>
    <cellStyle name="Normal 4 4 7 2 3 3" xfId="28418"/>
    <cellStyle name="Normal 4 4 7 2 3 3 2" xfId="28419"/>
    <cellStyle name="Normal 4 4 7 2 3 4" xfId="28420"/>
    <cellStyle name="Normal 4 4 7 2 4" xfId="28421"/>
    <cellStyle name="Normal 4 4 7 2 4 2" xfId="28422"/>
    <cellStyle name="Normal 4 4 7 2 4 2 2" xfId="28423"/>
    <cellStyle name="Normal 4 4 7 2 4 3" xfId="28424"/>
    <cellStyle name="Normal 4 4 7 2 5" xfId="28425"/>
    <cellStyle name="Normal 4 4 7 2 5 2" xfId="28426"/>
    <cellStyle name="Normal 4 4 7 2 6" xfId="28427"/>
    <cellStyle name="Normal 4 4 7 2 6 2" xfId="28428"/>
    <cellStyle name="Normal 4 4 7 2 7" xfId="28429"/>
    <cellStyle name="Normal 4 4 7 3" xfId="28430"/>
    <cellStyle name="Normal 4 4 7 3 2" xfId="28431"/>
    <cellStyle name="Normal 4 4 7 3 2 2" xfId="28432"/>
    <cellStyle name="Normal 4 4 7 3 2 2 2" xfId="28433"/>
    <cellStyle name="Normal 4 4 7 3 2 2 2 2" xfId="28434"/>
    <cellStyle name="Normal 4 4 7 3 2 2 3" xfId="28435"/>
    <cellStyle name="Normal 4 4 7 3 2 2 3 2" xfId="28436"/>
    <cellStyle name="Normal 4 4 7 3 2 2 4" xfId="28437"/>
    <cellStyle name="Normal 4 4 7 3 2 3" xfId="28438"/>
    <cellStyle name="Normal 4 4 7 3 2 3 2" xfId="28439"/>
    <cellStyle name="Normal 4 4 7 3 2 3 2 2" xfId="28440"/>
    <cellStyle name="Normal 4 4 7 3 2 3 3" xfId="28441"/>
    <cellStyle name="Normal 4 4 7 3 2 4" xfId="28442"/>
    <cellStyle name="Normal 4 4 7 3 2 4 2" xfId="28443"/>
    <cellStyle name="Normal 4 4 7 3 2 5" xfId="28444"/>
    <cellStyle name="Normal 4 4 7 3 2 5 2" xfId="28445"/>
    <cellStyle name="Normal 4 4 7 3 2 6" xfId="28446"/>
    <cellStyle name="Normal 4 4 7 3 3" xfId="28447"/>
    <cellStyle name="Normal 4 4 7 3 3 2" xfId="28448"/>
    <cellStyle name="Normal 4 4 7 3 3 2 2" xfId="28449"/>
    <cellStyle name="Normal 4 4 7 3 3 3" xfId="28450"/>
    <cellStyle name="Normal 4 4 7 3 3 3 2" xfId="28451"/>
    <cellStyle name="Normal 4 4 7 3 3 4" xfId="28452"/>
    <cellStyle name="Normal 4 4 7 3 4" xfId="28453"/>
    <cellStyle name="Normal 4 4 7 3 4 2" xfId="28454"/>
    <cellStyle name="Normal 4 4 7 3 4 2 2" xfId="28455"/>
    <cellStyle name="Normal 4 4 7 3 4 3" xfId="28456"/>
    <cellStyle name="Normal 4 4 7 3 5" xfId="28457"/>
    <cellStyle name="Normal 4 4 7 3 5 2" xfId="28458"/>
    <cellStyle name="Normal 4 4 7 3 6" xfId="28459"/>
    <cellStyle name="Normal 4 4 7 3 6 2" xfId="28460"/>
    <cellStyle name="Normal 4 4 7 3 7" xfId="28461"/>
    <cellStyle name="Normal 4 4 7 4" xfId="28462"/>
    <cellStyle name="Normal 4 4 7 4 2" xfId="28463"/>
    <cellStyle name="Normal 4 4 7 4 2 2" xfId="28464"/>
    <cellStyle name="Normal 4 4 7 4 2 2 2" xfId="28465"/>
    <cellStyle name="Normal 4 4 7 4 2 3" xfId="28466"/>
    <cellStyle name="Normal 4 4 7 4 2 3 2" xfId="28467"/>
    <cellStyle name="Normal 4 4 7 4 2 4" xfId="28468"/>
    <cellStyle name="Normal 4 4 7 4 3" xfId="28469"/>
    <cellStyle name="Normal 4 4 7 4 3 2" xfId="28470"/>
    <cellStyle name="Normal 4 4 7 4 3 2 2" xfId="28471"/>
    <cellStyle name="Normal 4 4 7 4 3 3" xfId="28472"/>
    <cellStyle name="Normal 4 4 7 4 4" xfId="28473"/>
    <cellStyle name="Normal 4 4 7 4 4 2" xfId="28474"/>
    <cellStyle name="Normal 4 4 7 4 5" xfId="28475"/>
    <cellStyle name="Normal 4 4 7 4 5 2" xfId="28476"/>
    <cellStyle name="Normal 4 4 7 4 6" xfId="28477"/>
    <cellStyle name="Normal 4 4 7 5" xfId="28478"/>
    <cellStyle name="Normal 4 4 7 5 2" xfId="28479"/>
    <cellStyle name="Normal 4 4 7 5 2 2" xfId="28480"/>
    <cellStyle name="Normal 4 4 7 5 3" xfId="28481"/>
    <cellStyle name="Normal 4 4 7 5 3 2" xfId="28482"/>
    <cellStyle name="Normal 4 4 7 5 4" xfId="28483"/>
    <cellStyle name="Normal 4 4 7 6" xfId="28484"/>
    <cellStyle name="Normal 4 4 7 6 2" xfId="28485"/>
    <cellStyle name="Normal 4 4 7 6 2 2" xfId="28486"/>
    <cellStyle name="Normal 4 4 7 6 3" xfId="28487"/>
    <cellStyle name="Normal 4 4 7 7" xfId="28488"/>
    <cellStyle name="Normal 4 4 7 7 2" xfId="28489"/>
    <cellStyle name="Normal 4 4 7 8" xfId="28490"/>
    <cellStyle name="Normal 4 4 7 8 2" xfId="28491"/>
    <cellStyle name="Normal 4 4 7 9" xfId="28492"/>
    <cellStyle name="Normal 4 4 8" xfId="28493"/>
    <cellStyle name="Normal 4 4 8 2" xfId="28494"/>
    <cellStyle name="Normal 4 4 8 2 2" xfId="28495"/>
    <cellStyle name="Normal 4 4 8 2 2 2" xfId="28496"/>
    <cellStyle name="Normal 4 4 8 2 2 2 2" xfId="28497"/>
    <cellStyle name="Normal 4 4 8 2 2 3" xfId="28498"/>
    <cellStyle name="Normal 4 4 8 2 2 3 2" xfId="28499"/>
    <cellStyle name="Normal 4 4 8 2 2 4" xfId="28500"/>
    <cellStyle name="Normal 4 4 8 2 3" xfId="28501"/>
    <cellStyle name="Normal 4 4 8 2 3 2" xfId="28502"/>
    <cellStyle name="Normal 4 4 8 2 3 2 2" xfId="28503"/>
    <cellStyle name="Normal 4 4 8 2 3 3" xfId="28504"/>
    <cellStyle name="Normal 4 4 8 2 4" xfId="28505"/>
    <cellStyle name="Normal 4 4 8 2 4 2" xfId="28506"/>
    <cellStyle name="Normal 4 4 8 2 5" xfId="28507"/>
    <cellStyle name="Normal 4 4 8 2 5 2" xfId="28508"/>
    <cellStyle name="Normal 4 4 8 2 6" xfId="28509"/>
    <cellStyle name="Normal 4 4 8 3" xfId="28510"/>
    <cellStyle name="Normal 4 4 8 3 2" xfId="28511"/>
    <cellStyle name="Normal 4 4 8 3 2 2" xfId="28512"/>
    <cellStyle name="Normal 4 4 8 3 3" xfId="28513"/>
    <cellStyle name="Normal 4 4 8 3 3 2" xfId="28514"/>
    <cellStyle name="Normal 4 4 8 3 4" xfId="28515"/>
    <cellStyle name="Normal 4 4 8 4" xfId="28516"/>
    <cellStyle name="Normal 4 4 8 4 2" xfId="28517"/>
    <cellStyle name="Normal 4 4 8 4 2 2" xfId="28518"/>
    <cellStyle name="Normal 4 4 8 4 3" xfId="28519"/>
    <cellStyle name="Normal 4 4 8 5" xfId="28520"/>
    <cellStyle name="Normal 4 4 8 5 2" xfId="28521"/>
    <cellStyle name="Normal 4 4 8 6" xfId="28522"/>
    <cellStyle name="Normal 4 4 8 6 2" xfId="28523"/>
    <cellStyle name="Normal 4 4 8 7" xfId="28524"/>
    <cellStyle name="Normal 4 4 9" xfId="28525"/>
    <cellStyle name="Normal 4 4 9 2" xfId="28526"/>
    <cellStyle name="Normal 4 4 9 2 2" xfId="28527"/>
    <cellStyle name="Normal 4 4 9 2 2 2" xfId="28528"/>
    <cellStyle name="Normal 4 4 9 2 2 2 2" xfId="28529"/>
    <cellStyle name="Normal 4 4 9 2 2 3" xfId="28530"/>
    <cellStyle name="Normal 4 4 9 2 2 3 2" xfId="28531"/>
    <cellStyle name="Normal 4 4 9 2 2 4" xfId="28532"/>
    <cellStyle name="Normal 4 4 9 2 3" xfId="28533"/>
    <cellStyle name="Normal 4 4 9 2 3 2" xfId="28534"/>
    <cellStyle name="Normal 4 4 9 2 3 2 2" xfId="28535"/>
    <cellStyle name="Normal 4 4 9 2 3 3" xfId="28536"/>
    <cellStyle name="Normal 4 4 9 2 4" xfId="28537"/>
    <cellStyle name="Normal 4 4 9 2 4 2" xfId="28538"/>
    <cellStyle name="Normal 4 4 9 2 5" xfId="28539"/>
    <cellStyle name="Normal 4 4 9 2 5 2" xfId="28540"/>
    <cellStyle name="Normal 4 4 9 2 6" xfId="28541"/>
    <cellStyle name="Normal 4 4 9 3" xfId="28542"/>
    <cellStyle name="Normal 4 4 9 3 2" xfId="28543"/>
    <cellStyle name="Normal 4 4 9 3 2 2" xfId="28544"/>
    <cellStyle name="Normal 4 4 9 3 3" xfId="28545"/>
    <cellStyle name="Normal 4 4 9 3 3 2" xfId="28546"/>
    <cellStyle name="Normal 4 4 9 3 4" xfId="28547"/>
    <cellStyle name="Normal 4 4 9 4" xfId="28548"/>
    <cellStyle name="Normal 4 4 9 4 2" xfId="28549"/>
    <cellStyle name="Normal 4 4 9 4 2 2" xfId="28550"/>
    <cellStyle name="Normal 4 4 9 4 3" xfId="28551"/>
    <cellStyle name="Normal 4 4 9 5" xfId="28552"/>
    <cellStyle name="Normal 4 4 9 5 2" xfId="28553"/>
    <cellStyle name="Normal 4 4 9 6" xfId="28554"/>
    <cellStyle name="Normal 4 4 9 6 2" xfId="28555"/>
    <cellStyle name="Normal 4 4 9 7" xfId="28556"/>
    <cellStyle name="Normal 4 5" xfId="28557"/>
    <cellStyle name="Normal 4 5 10" xfId="28558"/>
    <cellStyle name="Normal 4 5 10 2" xfId="28559"/>
    <cellStyle name="Normal 4 5 10 2 2" xfId="28560"/>
    <cellStyle name="Normal 4 5 10 3" xfId="28561"/>
    <cellStyle name="Normal 4 5 10 3 2" xfId="28562"/>
    <cellStyle name="Normal 4 5 10 4" xfId="28563"/>
    <cellStyle name="Normal 4 5 11" xfId="28564"/>
    <cellStyle name="Normal 4 5 11 2" xfId="28565"/>
    <cellStyle name="Normal 4 5 11 2 2" xfId="28566"/>
    <cellStyle name="Normal 4 5 11 3" xfId="28567"/>
    <cellStyle name="Normal 4 5 11 3 2" xfId="28568"/>
    <cellStyle name="Normal 4 5 11 4" xfId="28569"/>
    <cellStyle name="Normal 4 5 12" xfId="28570"/>
    <cellStyle name="Normal 4 5 12 2" xfId="28571"/>
    <cellStyle name="Normal 4 5 13" xfId="28572"/>
    <cellStyle name="Normal 4 5 13 2" xfId="28573"/>
    <cellStyle name="Normal 4 5 14" xfId="28574"/>
    <cellStyle name="Normal 4 5 2" xfId="28575"/>
    <cellStyle name="Normal 4 5 2 10" xfId="28576"/>
    <cellStyle name="Normal 4 5 2 10 2" xfId="28577"/>
    <cellStyle name="Normal 4 5 2 10 2 2" xfId="28578"/>
    <cellStyle name="Normal 4 5 2 10 3" xfId="28579"/>
    <cellStyle name="Normal 4 5 2 10 3 2" xfId="28580"/>
    <cellStyle name="Normal 4 5 2 10 4" xfId="28581"/>
    <cellStyle name="Normal 4 5 2 11" xfId="28582"/>
    <cellStyle name="Normal 4 5 2 11 2" xfId="28583"/>
    <cellStyle name="Normal 4 5 2 12" xfId="28584"/>
    <cellStyle name="Normal 4 5 2 12 2" xfId="28585"/>
    <cellStyle name="Normal 4 5 2 13" xfId="28586"/>
    <cellStyle name="Normal 4 5 2 2" xfId="28587"/>
    <cellStyle name="Normal 4 5 2 2 10" xfId="28588"/>
    <cellStyle name="Normal 4 5 2 2 10 2" xfId="28589"/>
    <cellStyle name="Normal 4 5 2 2 11" xfId="28590"/>
    <cellStyle name="Normal 4 5 2 2 11 2" xfId="28591"/>
    <cellStyle name="Normal 4 5 2 2 12" xfId="28592"/>
    <cellStyle name="Normal 4 5 2 2 2" xfId="28593"/>
    <cellStyle name="Normal 4 5 2 2 2 10" xfId="28594"/>
    <cellStyle name="Normal 4 5 2 2 2 2" xfId="28595"/>
    <cellStyle name="Normal 4 5 2 2 2 2 2" xfId="28596"/>
    <cellStyle name="Normal 4 5 2 2 2 2 2 2" xfId="28597"/>
    <cellStyle name="Normal 4 5 2 2 2 2 2 2 2" xfId="28598"/>
    <cellStyle name="Normal 4 5 2 2 2 2 2 2 2 2" xfId="28599"/>
    <cellStyle name="Normal 4 5 2 2 2 2 2 2 2 2 2" xfId="28600"/>
    <cellStyle name="Normal 4 5 2 2 2 2 2 2 2 3" xfId="28601"/>
    <cellStyle name="Normal 4 5 2 2 2 2 2 2 2 3 2" xfId="28602"/>
    <cellStyle name="Normal 4 5 2 2 2 2 2 2 2 4" xfId="28603"/>
    <cellStyle name="Normal 4 5 2 2 2 2 2 2 3" xfId="28604"/>
    <cellStyle name="Normal 4 5 2 2 2 2 2 2 3 2" xfId="28605"/>
    <cellStyle name="Normal 4 5 2 2 2 2 2 2 3 2 2" xfId="28606"/>
    <cellStyle name="Normal 4 5 2 2 2 2 2 2 3 3" xfId="28607"/>
    <cellStyle name="Normal 4 5 2 2 2 2 2 2 4" xfId="28608"/>
    <cellStyle name="Normal 4 5 2 2 2 2 2 2 4 2" xfId="28609"/>
    <cellStyle name="Normal 4 5 2 2 2 2 2 2 5" xfId="28610"/>
    <cellStyle name="Normal 4 5 2 2 2 2 2 2 5 2" xfId="28611"/>
    <cellStyle name="Normal 4 5 2 2 2 2 2 2 6" xfId="28612"/>
    <cellStyle name="Normal 4 5 2 2 2 2 2 3" xfId="28613"/>
    <cellStyle name="Normal 4 5 2 2 2 2 2 3 2" xfId="28614"/>
    <cellStyle name="Normal 4 5 2 2 2 2 2 3 2 2" xfId="28615"/>
    <cellStyle name="Normal 4 5 2 2 2 2 2 3 3" xfId="28616"/>
    <cellStyle name="Normal 4 5 2 2 2 2 2 3 3 2" xfId="28617"/>
    <cellStyle name="Normal 4 5 2 2 2 2 2 3 4" xfId="28618"/>
    <cellStyle name="Normal 4 5 2 2 2 2 2 4" xfId="28619"/>
    <cellStyle name="Normal 4 5 2 2 2 2 2 4 2" xfId="28620"/>
    <cellStyle name="Normal 4 5 2 2 2 2 2 4 2 2" xfId="28621"/>
    <cellStyle name="Normal 4 5 2 2 2 2 2 4 3" xfId="28622"/>
    <cellStyle name="Normal 4 5 2 2 2 2 2 5" xfId="28623"/>
    <cellStyle name="Normal 4 5 2 2 2 2 2 5 2" xfId="28624"/>
    <cellStyle name="Normal 4 5 2 2 2 2 2 6" xfId="28625"/>
    <cellStyle name="Normal 4 5 2 2 2 2 2 6 2" xfId="28626"/>
    <cellStyle name="Normal 4 5 2 2 2 2 2 7" xfId="28627"/>
    <cellStyle name="Normal 4 5 2 2 2 2 3" xfId="28628"/>
    <cellStyle name="Normal 4 5 2 2 2 2 3 2" xfId="28629"/>
    <cellStyle name="Normal 4 5 2 2 2 2 3 2 2" xfId="28630"/>
    <cellStyle name="Normal 4 5 2 2 2 2 3 2 2 2" xfId="28631"/>
    <cellStyle name="Normal 4 5 2 2 2 2 3 2 2 2 2" xfId="28632"/>
    <cellStyle name="Normal 4 5 2 2 2 2 3 2 2 3" xfId="28633"/>
    <cellStyle name="Normal 4 5 2 2 2 2 3 2 2 3 2" xfId="28634"/>
    <cellStyle name="Normal 4 5 2 2 2 2 3 2 2 4" xfId="28635"/>
    <cellStyle name="Normal 4 5 2 2 2 2 3 2 3" xfId="28636"/>
    <cellStyle name="Normal 4 5 2 2 2 2 3 2 3 2" xfId="28637"/>
    <cellStyle name="Normal 4 5 2 2 2 2 3 2 3 2 2" xfId="28638"/>
    <cellStyle name="Normal 4 5 2 2 2 2 3 2 3 3" xfId="28639"/>
    <cellStyle name="Normal 4 5 2 2 2 2 3 2 4" xfId="28640"/>
    <cellStyle name="Normal 4 5 2 2 2 2 3 2 4 2" xfId="28641"/>
    <cellStyle name="Normal 4 5 2 2 2 2 3 2 5" xfId="28642"/>
    <cellStyle name="Normal 4 5 2 2 2 2 3 2 5 2" xfId="28643"/>
    <cellStyle name="Normal 4 5 2 2 2 2 3 2 6" xfId="28644"/>
    <cellStyle name="Normal 4 5 2 2 2 2 3 3" xfId="28645"/>
    <cellStyle name="Normal 4 5 2 2 2 2 3 3 2" xfId="28646"/>
    <cellStyle name="Normal 4 5 2 2 2 2 3 3 2 2" xfId="28647"/>
    <cellStyle name="Normal 4 5 2 2 2 2 3 3 3" xfId="28648"/>
    <cellStyle name="Normal 4 5 2 2 2 2 3 3 3 2" xfId="28649"/>
    <cellStyle name="Normal 4 5 2 2 2 2 3 3 4" xfId="28650"/>
    <cellStyle name="Normal 4 5 2 2 2 2 3 4" xfId="28651"/>
    <cellStyle name="Normal 4 5 2 2 2 2 3 4 2" xfId="28652"/>
    <cellStyle name="Normal 4 5 2 2 2 2 3 4 2 2" xfId="28653"/>
    <cellStyle name="Normal 4 5 2 2 2 2 3 4 3" xfId="28654"/>
    <cellStyle name="Normal 4 5 2 2 2 2 3 5" xfId="28655"/>
    <cellStyle name="Normal 4 5 2 2 2 2 3 5 2" xfId="28656"/>
    <cellStyle name="Normal 4 5 2 2 2 2 3 6" xfId="28657"/>
    <cellStyle name="Normal 4 5 2 2 2 2 3 6 2" xfId="28658"/>
    <cellStyle name="Normal 4 5 2 2 2 2 3 7" xfId="28659"/>
    <cellStyle name="Normal 4 5 2 2 2 2 4" xfId="28660"/>
    <cellStyle name="Normal 4 5 2 2 2 2 4 2" xfId="28661"/>
    <cellStyle name="Normal 4 5 2 2 2 2 4 2 2" xfId="28662"/>
    <cellStyle name="Normal 4 5 2 2 2 2 4 2 2 2" xfId="28663"/>
    <cellStyle name="Normal 4 5 2 2 2 2 4 2 3" xfId="28664"/>
    <cellStyle name="Normal 4 5 2 2 2 2 4 2 3 2" xfId="28665"/>
    <cellStyle name="Normal 4 5 2 2 2 2 4 2 4" xfId="28666"/>
    <cellStyle name="Normal 4 5 2 2 2 2 4 3" xfId="28667"/>
    <cellStyle name="Normal 4 5 2 2 2 2 4 3 2" xfId="28668"/>
    <cellStyle name="Normal 4 5 2 2 2 2 4 3 2 2" xfId="28669"/>
    <cellStyle name="Normal 4 5 2 2 2 2 4 3 3" xfId="28670"/>
    <cellStyle name="Normal 4 5 2 2 2 2 4 4" xfId="28671"/>
    <cellStyle name="Normal 4 5 2 2 2 2 4 4 2" xfId="28672"/>
    <cellStyle name="Normal 4 5 2 2 2 2 4 5" xfId="28673"/>
    <cellStyle name="Normal 4 5 2 2 2 2 4 5 2" xfId="28674"/>
    <cellStyle name="Normal 4 5 2 2 2 2 4 6" xfId="28675"/>
    <cellStyle name="Normal 4 5 2 2 2 2 5" xfId="28676"/>
    <cellStyle name="Normal 4 5 2 2 2 2 5 2" xfId="28677"/>
    <cellStyle name="Normal 4 5 2 2 2 2 5 2 2" xfId="28678"/>
    <cellStyle name="Normal 4 5 2 2 2 2 5 3" xfId="28679"/>
    <cellStyle name="Normal 4 5 2 2 2 2 5 3 2" xfId="28680"/>
    <cellStyle name="Normal 4 5 2 2 2 2 5 4" xfId="28681"/>
    <cellStyle name="Normal 4 5 2 2 2 2 6" xfId="28682"/>
    <cellStyle name="Normal 4 5 2 2 2 2 6 2" xfId="28683"/>
    <cellStyle name="Normal 4 5 2 2 2 2 6 2 2" xfId="28684"/>
    <cellStyle name="Normal 4 5 2 2 2 2 6 3" xfId="28685"/>
    <cellStyle name="Normal 4 5 2 2 2 2 7" xfId="28686"/>
    <cellStyle name="Normal 4 5 2 2 2 2 7 2" xfId="28687"/>
    <cellStyle name="Normal 4 5 2 2 2 2 8" xfId="28688"/>
    <cellStyle name="Normal 4 5 2 2 2 2 8 2" xfId="28689"/>
    <cellStyle name="Normal 4 5 2 2 2 2 9" xfId="28690"/>
    <cellStyle name="Normal 4 5 2 2 2 3" xfId="28691"/>
    <cellStyle name="Normal 4 5 2 2 2 3 2" xfId="28692"/>
    <cellStyle name="Normal 4 5 2 2 2 3 2 2" xfId="28693"/>
    <cellStyle name="Normal 4 5 2 2 2 3 2 2 2" xfId="28694"/>
    <cellStyle name="Normal 4 5 2 2 2 3 2 2 2 2" xfId="28695"/>
    <cellStyle name="Normal 4 5 2 2 2 3 2 2 3" xfId="28696"/>
    <cellStyle name="Normal 4 5 2 2 2 3 2 2 3 2" xfId="28697"/>
    <cellStyle name="Normal 4 5 2 2 2 3 2 2 4" xfId="28698"/>
    <cellStyle name="Normal 4 5 2 2 2 3 2 3" xfId="28699"/>
    <cellStyle name="Normal 4 5 2 2 2 3 2 3 2" xfId="28700"/>
    <cellStyle name="Normal 4 5 2 2 2 3 2 3 2 2" xfId="28701"/>
    <cellStyle name="Normal 4 5 2 2 2 3 2 3 3" xfId="28702"/>
    <cellStyle name="Normal 4 5 2 2 2 3 2 4" xfId="28703"/>
    <cellStyle name="Normal 4 5 2 2 2 3 2 4 2" xfId="28704"/>
    <cellStyle name="Normal 4 5 2 2 2 3 2 5" xfId="28705"/>
    <cellStyle name="Normal 4 5 2 2 2 3 2 5 2" xfId="28706"/>
    <cellStyle name="Normal 4 5 2 2 2 3 2 6" xfId="28707"/>
    <cellStyle name="Normal 4 5 2 2 2 3 3" xfId="28708"/>
    <cellStyle name="Normal 4 5 2 2 2 3 3 2" xfId="28709"/>
    <cellStyle name="Normal 4 5 2 2 2 3 3 2 2" xfId="28710"/>
    <cellStyle name="Normal 4 5 2 2 2 3 3 3" xfId="28711"/>
    <cellStyle name="Normal 4 5 2 2 2 3 3 3 2" xfId="28712"/>
    <cellStyle name="Normal 4 5 2 2 2 3 3 4" xfId="28713"/>
    <cellStyle name="Normal 4 5 2 2 2 3 4" xfId="28714"/>
    <cellStyle name="Normal 4 5 2 2 2 3 4 2" xfId="28715"/>
    <cellStyle name="Normal 4 5 2 2 2 3 4 2 2" xfId="28716"/>
    <cellStyle name="Normal 4 5 2 2 2 3 4 3" xfId="28717"/>
    <cellStyle name="Normal 4 5 2 2 2 3 5" xfId="28718"/>
    <cellStyle name="Normal 4 5 2 2 2 3 5 2" xfId="28719"/>
    <cellStyle name="Normal 4 5 2 2 2 3 6" xfId="28720"/>
    <cellStyle name="Normal 4 5 2 2 2 3 6 2" xfId="28721"/>
    <cellStyle name="Normal 4 5 2 2 2 3 7" xfId="28722"/>
    <cellStyle name="Normal 4 5 2 2 2 4" xfId="28723"/>
    <cellStyle name="Normal 4 5 2 2 2 4 2" xfId="28724"/>
    <cellStyle name="Normal 4 5 2 2 2 4 2 2" xfId="28725"/>
    <cellStyle name="Normal 4 5 2 2 2 4 2 2 2" xfId="28726"/>
    <cellStyle name="Normal 4 5 2 2 2 4 2 2 2 2" xfId="28727"/>
    <cellStyle name="Normal 4 5 2 2 2 4 2 2 3" xfId="28728"/>
    <cellStyle name="Normal 4 5 2 2 2 4 2 2 3 2" xfId="28729"/>
    <cellStyle name="Normal 4 5 2 2 2 4 2 2 4" xfId="28730"/>
    <cellStyle name="Normal 4 5 2 2 2 4 2 3" xfId="28731"/>
    <cellStyle name="Normal 4 5 2 2 2 4 2 3 2" xfId="28732"/>
    <cellStyle name="Normal 4 5 2 2 2 4 2 3 2 2" xfId="28733"/>
    <cellStyle name="Normal 4 5 2 2 2 4 2 3 3" xfId="28734"/>
    <cellStyle name="Normal 4 5 2 2 2 4 2 4" xfId="28735"/>
    <cellStyle name="Normal 4 5 2 2 2 4 2 4 2" xfId="28736"/>
    <cellStyle name="Normal 4 5 2 2 2 4 2 5" xfId="28737"/>
    <cellStyle name="Normal 4 5 2 2 2 4 2 5 2" xfId="28738"/>
    <cellStyle name="Normal 4 5 2 2 2 4 2 6" xfId="28739"/>
    <cellStyle name="Normal 4 5 2 2 2 4 3" xfId="28740"/>
    <cellStyle name="Normal 4 5 2 2 2 4 3 2" xfId="28741"/>
    <cellStyle name="Normal 4 5 2 2 2 4 3 2 2" xfId="28742"/>
    <cellStyle name="Normal 4 5 2 2 2 4 3 3" xfId="28743"/>
    <cellStyle name="Normal 4 5 2 2 2 4 3 3 2" xfId="28744"/>
    <cellStyle name="Normal 4 5 2 2 2 4 3 4" xfId="28745"/>
    <cellStyle name="Normal 4 5 2 2 2 4 4" xfId="28746"/>
    <cellStyle name="Normal 4 5 2 2 2 4 4 2" xfId="28747"/>
    <cellStyle name="Normal 4 5 2 2 2 4 4 2 2" xfId="28748"/>
    <cellStyle name="Normal 4 5 2 2 2 4 4 3" xfId="28749"/>
    <cellStyle name="Normal 4 5 2 2 2 4 5" xfId="28750"/>
    <cellStyle name="Normal 4 5 2 2 2 4 5 2" xfId="28751"/>
    <cellStyle name="Normal 4 5 2 2 2 4 6" xfId="28752"/>
    <cellStyle name="Normal 4 5 2 2 2 4 6 2" xfId="28753"/>
    <cellStyle name="Normal 4 5 2 2 2 4 7" xfId="28754"/>
    <cellStyle name="Normal 4 5 2 2 2 5" xfId="28755"/>
    <cellStyle name="Normal 4 5 2 2 2 5 2" xfId="28756"/>
    <cellStyle name="Normal 4 5 2 2 2 5 2 2" xfId="28757"/>
    <cellStyle name="Normal 4 5 2 2 2 5 2 2 2" xfId="28758"/>
    <cellStyle name="Normal 4 5 2 2 2 5 2 3" xfId="28759"/>
    <cellStyle name="Normal 4 5 2 2 2 5 2 3 2" xfId="28760"/>
    <cellStyle name="Normal 4 5 2 2 2 5 2 4" xfId="28761"/>
    <cellStyle name="Normal 4 5 2 2 2 5 3" xfId="28762"/>
    <cellStyle name="Normal 4 5 2 2 2 5 3 2" xfId="28763"/>
    <cellStyle name="Normal 4 5 2 2 2 5 3 2 2" xfId="28764"/>
    <cellStyle name="Normal 4 5 2 2 2 5 3 3" xfId="28765"/>
    <cellStyle name="Normal 4 5 2 2 2 5 4" xfId="28766"/>
    <cellStyle name="Normal 4 5 2 2 2 5 4 2" xfId="28767"/>
    <cellStyle name="Normal 4 5 2 2 2 5 5" xfId="28768"/>
    <cellStyle name="Normal 4 5 2 2 2 5 5 2" xfId="28769"/>
    <cellStyle name="Normal 4 5 2 2 2 5 6" xfId="28770"/>
    <cellStyle name="Normal 4 5 2 2 2 6" xfId="28771"/>
    <cellStyle name="Normal 4 5 2 2 2 6 2" xfId="28772"/>
    <cellStyle name="Normal 4 5 2 2 2 6 2 2" xfId="28773"/>
    <cellStyle name="Normal 4 5 2 2 2 6 3" xfId="28774"/>
    <cellStyle name="Normal 4 5 2 2 2 6 3 2" xfId="28775"/>
    <cellStyle name="Normal 4 5 2 2 2 6 4" xfId="28776"/>
    <cellStyle name="Normal 4 5 2 2 2 7" xfId="28777"/>
    <cellStyle name="Normal 4 5 2 2 2 7 2" xfId="28778"/>
    <cellStyle name="Normal 4 5 2 2 2 7 2 2" xfId="28779"/>
    <cellStyle name="Normal 4 5 2 2 2 7 3" xfId="28780"/>
    <cellStyle name="Normal 4 5 2 2 2 8" xfId="28781"/>
    <cellStyle name="Normal 4 5 2 2 2 8 2" xfId="28782"/>
    <cellStyle name="Normal 4 5 2 2 2 9" xfId="28783"/>
    <cellStyle name="Normal 4 5 2 2 2 9 2" xfId="28784"/>
    <cellStyle name="Normal 4 5 2 2 3" xfId="28785"/>
    <cellStyle name="Normal 4 5 2 2 3 10" xfId="28786"/>
    <cellStyle name="Normal 4 5 2 2 3 2" xfId="28787"/>
    <cellStyle name="Normal 4 5 2 2 3 2 2" xfId="28788"/>
    <cellStyle name="Normal 4 5 2 2 3 2 2 2" xfId="28789"/>
    <cellStyle name="Normal 4 5 2 2 3 2 2 2 2" xfId="28790"/>
    <cellStyle name="Normal 4 5 2 2 3 2 2 2 2 2" xfId="28791"/>
    <cellStyle name="Normal 4 5 2 2 3 2 2 2 2 2 2" xfId="28792"/>
    <cellStyle name="Normal 4 5 2 2 3 2 2 2 2 3" xfId="28793"/>
    <cellStyle name="Normal 4 5 2 2 3 2 2 2 2 3 2" xfId="28794"/>
    <cellStyle name="Normal 4 5 2 2 3 2 2 2 2 4" xfId="28795"/>
    <cellStyle name="Normal 4 5 2 2 3 2 2 2 3" xfId="28796"/>
    <cellStyle name="Normal 4 5 2 2 3 2 2 2 3 2" xfId="28797"/>
    <cellStyle name="Normal 4 5 2 2 3 2 2 2 3 2 2" xfId="28798"/>
    <cellStyle name="Normal 4 5 2 2 3 2 2 2 3 3" xfId="28799"/>
    <cellStyle name="Normal 4 5 2 2 3 2 2 2 4" xfId="28800"/>
    <cellStyle name="Normal 4 5 2 2 3 2 2 2 4 2" xfId="28801"/>
    <cellStyle name="Normal 4 5 2 2 3 2 2 2 5" xfId="28802"/>
    <cellStyle name="Normal 4 5 2 2 3 2 2 2 5 2" xfId="28803"/>
    <cellStyle name="Normal 4 5 2 2 3 2 2 2 6" xfId="28804"/>
    <cellStyle name="Normal 4 5 2 2 3 2 2 3" xfId="28805"/>
    <cellStyle name="Normal 4 5 2 2 3 2 2 3 2" xfId="28806"/>
    <cellStyle name="Normal 4 5 2 2 3 2 2 3 2 2" xfId="28807"/>
    <cellStyle name="Normal 4 5 2 2 3 2 2 3 3" xfId="28808"/>
    <cellStyle name="Normal 4 5 2 2 3 2 2 3 3 2" xfId="28809"/>
    <cellStyle name="Normal 4 5 2 2 3 2 2 3 4" xfId="28810"/>
    <cellStyle name="Normal 4 5 2 2 3 2 2 4" xfId="28811"/>
    <cellStyle name="Normal 4 5 2 2 3 2 2 4 2" xfId="28812"/>
    <cellStyle name="Normal 4 5 2 2 3 2 2 4 2 2" xfId="28813"/>
    <cellStyle name="Normal 4 5 2 2 3 2 2 4 3" xfId="28814"/>
    <cellStyle name="Normal 4 5 2 2 3 2 2 5" xfId="28815"/>
    <cellStyle name="Normal 4 5 2 2 3 2 2 5 2" xfId="28816"/>
    <cellStyle name="Normal 4 5 2 2 3 2 2 6" xfId="28817"/>
    <cellStyle name="Normal 4 5 2 2 3 2 2 6 2" xfId="28818"/>
    <cellStyle name="Normal 4 5 2 2 3 2 2 7" xfId="28819"/>
    <cellStyle name="Normal 4 5 2 2 3 2 3" xfId="28820"/>
    <cellStyle name="Normal 4 5 2 2 3 2 3 2" xfId="28821"/>
    <cellStyle name="Normal 4 5 2 2 3 2 3 2 2" xfId="28822"/>
    <cellStyle name="Normal 4 5 2 2 3 2 3 2 2 2" xfId="28823"/>
    <cellStyle name="Normal 4 5 2 2 3 2 3 2 2 2 2" xfId="28824"/>
    <cellStyle name="Normal 4 5 2 2 3 2 3 2 2 3" xfId="28825"/>
    <cellStyle name="Normal 4 5 2 2 3 2 3 2 2 3 2" xfId="28826"/>
    <cellStyle name="Normal 4 5 2 2 3 2 3 2 2 4" xfId="28827"/>
    <cellStyle name="Normal 4 5 2 2 3 2 3 2 3" xfId="28828"/>
    <cellStyle name="Normal 4 5 2 2 3 2 3 2 3 2" xfId="28829"/>
    <cellStyle name="Normal 4 5 2 2 3 2 3 2 3 2 2" xfId="28830"/>
    <cellStyle name="Normal 4 5 2 2 3 2 3 2 3 3" xfId="28831"/>
    <cellStyle name="Normal 4 5 2 2 3 2 3 2 4" xfId="28832"/>
    <cellStyle name="Normal 4 5 2 2 3 2 3 2 4 2" xfId="28833"/>
    <cellStyle name="Normal 4 5 2 2 3 2 3 2 5" xfId="28834"/>
    <cellStyle name="Normal 4 5 2 2 3 2 3 2 5 2" xfId="28835"/>
    <cellStyle name="Normal 4 5 2 2 3 2 3 2 6" xfId="28836"/>
    <cellStyle name="Normal 4 5 2 2 3 2 3 3" xfId="28837"/>
    <cellStyle name="Normal 4 5 2 2 3 2 3 3 2" xfId="28838"/>
    <cellStyle name="Normal 4 5 2 2 3 2 3 3 2 2" xfId="28839"/>
    <cellStyle name="Normal 4 5 2 2 3 2 3 3 3" xfId="28840"/>
    <cellStyle name="Normal 4 5 2 2 3 2 3 3 3 2" xfId="28841"/>
    <cellStyle name="Normal 4 5 2 2 3 2 3 3 4" xfId="28842"/>
    <cellStyle name="Normal 4 5 2 2 3 2 3 4" xfId="28843"/>
    <cellStyle name="Normal 4 5 2 2 3 2 3 4 2" xfId="28844"/>
    <cellStyle name="Normal 4 5 2 2 3 2 3 4 2 2" xfId="28845"/>
    <cellStyle name="Normal 4 5 2 2 3 2 3 4 3" xfId="28846"/>
    <cellStyle name="Normal 4 5 2 2 3 2 3 5" xfId="28847"/>
    <cellStyle name="Normal 4 5 2 2 3 2 3 5 2" xfId="28848"/>
    <cellStyle name="Normal 4 5 2 2 3 2 3 6" xfId="28849"/>
    <cellStyle name="Normal 4 5 2 2 3 2 3 6 2" xfId="28850"/>
    <cellStyle name="Normal 4 5 2 2 3 2 3 7" xfId="28851"/>
    <cellStyle name="Normal 4 5 2 2 3 2 4" xfId="28852"/>
    <cellStyle name="Normal 4 5 2 2 3 2 4 2" xfId="28853"/>
    <cellStyle name="Normal 4 5 2 2 3 2 4 2 2" xfId="28854"/>
    <cellStyle name="Normal 4 5 2 2 3 2 4 2 2 2" xfId="28855"/>
    <cellStyle name="Normal 4 5 2 2 3 2 4 2 3" xfId="28856"/>
    <cellStyle name="Normal 4 5 2 2 3 2 4 2 3 2" xfId="28857"/>
    <cellStyle name="Normal 4 5 2 2 3 2 4 2 4" xfId="28858"/>
    <cellStyle name="Normal 4 5 2 2 3 2 4 3" xfId="28859"/>
    <cellStyle name="Normal 4 5 2 2 3 2 4 3 2" xfId="28860"/>
    <cellStyle name="Normal 4 5 2 2 3 2 4 3 2 2" xfId="28861"/>
    <cellStyle name="Normal 4 5 2 2 3 2 4 3 3" xfId="28862"/>
    <cellStyle name="Normal 4 5 2 2 3 2 4 4" xfId="28863"/>
    <cellStyle name="Normal 4 5 2 2 3 2 4 4 2" xfId="28864"/>
    <cellStyle name="Normal 4 5 2 2 3 2 4 5" xfId="28865"/>
    <cellStyle name="Normal 4 5 2 2 3 2 4 5 2" xfId="28866"/>
    <cellStyle name="Normal 4 5 2 2 3 2 4 6" xfId="28867"/>
    <cellStyle name="Normal 4 5 2 2 3 2 5" xfId="28868"/>
    <cellStyle name="Normal 4 5 2 2 3 2 5 2" xfId="28869"/>
    <cellStyle name="Normal 4 5 2 2 3 2 5 2 2" xfId="28870"/>
    <cellStyle name="Normal 4 5 2 2 3 2 5 3" xfId="28871"/>
    <cellStyle name="Normal 4 5 2 2 3 2 5 3 2" xfId="28872"/>
    <cellStyle name="Normal 4 5 2 2 3 2 5 4" xfId="28873"/>
    <cellStyle name="Normal 4 5 2 2 3 2 6" xfId="28874"/>
    <cellStyle name="Normal 4 5 2 2 3 2 6 2" xfId="28875"/>
    <cellStyle name="Normal 4 5 2 2 3 2 6 2 2" xfId="28876"/>
    <cellStyle name="Normal 4 5 2 2 3 2 6 3" xfId="28877"/>
    <cellStyle name="Normal 4 5 2 2 3 2 7" xfId="28878"/>
    <cellStyle name="Normal 4 5 2 2 3 2 7 2" xfId="28879"/>
    <cellStyle name="Normal 4 5 2 2 3 2 8" xfId="28880"/>
    <cellStyle name="Normal 4 5 2 2 3 2 8 2" xfId="28881"/>
    <cellStyle name="Normal 4 5 2 2 3 2 9" xfId="28882"/>
    <cellStyle name="Normal 4 5 2 2 3 3" xfId="28883"/>
    <cellStyle name="Normal 4 5 2 2 3 3 2" xfId="28884"/>
    <cellStyle name="Normal 4 5 2 2 3 3 2 2" xfId="28885"/>
    <cellStyle name="Normal 4 5 2 2 3 3 2 2 2" xfId="28886"/>
    <cellStyle name="Normal 4 5 2 2 3 3 2 2 2 2" xfId="28887"/>
    <cellStyle name="Normal 4 5 2 2 3 3 2 2 3" xfId="28888"/>
    <cellStyle name="Normal 4 5 2 2 3 3 2 2 3 2" xfId="28889"/>
    <cellStyle name="Normal 4 5 2 2 3 3 2 2 4" xfId="28890"/>
    <cellStyle name="Normal 4 5 2 2 3 3 2 3" xfId="28891"/>
    <cellStyle name="Normal 4 5 2 2 3 3 2 3 2" xfId="28892"/>
    <cellStyle name="Normal 4 5 2 2 3 3 2 3 2 2" xfId="28893"/>
    <cellStyle name="Normal 4 5 2 2 3 3 2 3 3" xfId="28894"/>
    <cellStyle name="Normal 4 5 2 2 3 3 2 4" xfId="28895"/>
    <cellStyle name="Normal 4 5 2 2 3 3 2 4 2" xfId="28896"/>
    <cellStyle name="Normal 4 5 2 2 3 3 2 5" xfId="28897"/>
    <cellStyle name="Normal 4 5 2 2 3 3 2 5 2" xfId="28898"/>
    <cellStyle name="Normal 4 5 2 2 3 3 2 6" xfId="28899"/>
    <cellStyle name="Normal 4 5 2 2 3 3 3" xfId="28900"/>
    <cellStyle name="Normal 4 5 2 2 3 3 3 2" xfId="28901"/>
    <cellStyle name="Normal 4 5 2 2 3 3 3 2 2" xfId="28902"/>
    <cellStyle name="Normal 4 5 2 2 3 3 3 3" xfId="28903"/>
    <cellStyle name="Normal 4 5 2 2 3 3 3 3 2" xfId="28904"/>
    <cellStyle name="Normal 4 5 2 2 3 3 3 4" xfId="28905"/>
    <cellStyle name="Normal 4 5 2 2 3 3 4" xfId="28906"/>
    <cellStyle name="Normal 4 5 2 2 3 3 4 2" xfId="28907"/>
    <cellStyle name="Normal 4 5 2 2 3 3 4 2 2" xfId="28908"/>
    <cellStyle name="Normal 4 5 2 2 3 3 4 3" xfId="28909"/>
    <cellStyle name="Normal 4 5 2 2 3 3 5" xfId="28910"/>
    <cellStyle name="Normal 4 5 2 2 3 3 5 2" xfId="28911"/>
    <cellStyle name="Normal 4 5 2 2 3 3 6" xfId="28912"/>
    <cellStyle name="Normal 4 5 2 2 3 3 6 2" xfId="28913"/>
    <cellStyle name="Normal 4 5 2 2 3 3 7" xfId="28914"/>
    <cellStyle name="Normal 4 5 2 2 3 4" xfId="28915"/>
    <cellStyle name="Normal 4 5 2 2 3 4 2" xfId="28916"/>
    <cellStyle name="Normal 4 5 2 2 3 4 2 2" xfId="28917"/>
    <cellStyle name="Normal 4 5 2 2 3 4 2 2 2" xfId="28918"/>
    <cellStyle name="Normal 4 5 2 2 3 4 2 2 2 2" xfId="28919"/>
    <cellStyle name="Normal 4 5 2 2 3 4 2 2 3" xfId="28920"/>
    <cellStyle name="Normal 4 5 2 2 3 4 2 2 3 2" xfId="28921"/>
    <cellStyle name="Normal 4 5 2 2 3 4 2 2 4" xfId="28922"/>
    <cellStyle name="Normal 4 5 2 2 3 4 2 3" xfId="28923"/>
    <cellStyle name="Normal 4 5 2 2 3 4 2 3 2" xfId="28924"/>
    <cellStyle name="Normal 4 5 2 2 3 4 2 3 2 2" xfId="28925"/>
    <cellStyle name="Normal 4 5 2 2 3 4 2 3 3" xfId="28926"/>
    <cellStyle name="Normal 4 5 2 2 3 4 2 4" xfId="28927"/>
    <cellStyle name="Normal 4 5 2 2 3 4 2 4 2" xfId="28928"/>
    <cellStyle name="Normal 4 5 2 2 3 4 2 5" xfId="28929"/>
    <cellStyle name="Normal 4 5 2 2 3 4 2 5 2" xfId="28930"/>
    <cellStyle name="Normal 4 5 2 2 3 4 2 6" xfId="28931"/>
    <cellStyle name="Normal 4 5 2 2 3 4 3" xfId="28932"/>
    <cellStyle name="Normal 4 5 2 2 3 4 3 2" xfId="28933"/>
    <cellStyle name="Normal 4 5 2 2 3 4 3 2 2" xfId="28934"/>
    <cellStyle name="Normal 4 5 2 2 3 4 3 3" xfId="28935"/>
    <cellStyle name="Normal 4 5 2 2 3 4 3 3 2" xfId="28936"/>
    <cellStyle name="Normal 4 5 2 2 3 4 3 4" xfId="28937"/>
    <cellStyle name="Normal 4 5 2 2 3 4 4" xfId="28938"/>
    <cellStyle name="Normal 4 5 2 2 3 4 4 2" xfId="28939"/>
    <cellStyle name="Normal 4 5 2 2 3 4 4 2 2" xfId="28940"/>
    <cellStyle name="Normal 4 5 2 2 3 4 4 3" xfId="28941"/>
    <cellStyle name="Normal 4 5 2 2 3 4 5" xfId="28942"/>
    <cellStyle name="Normal 4 5 2 2 3 4 5 2" xfId="28943"/>
    <cellStyle name="Normal 4 5 2 2 3 4 6" xfId="28944"/>
    <cellStyle name="Normal 4 5 2 2 3 4 6 2" xfId="28945"/>
    <cellStyle name="Normal 4 5 2 2 3 4 7" xfId="28946"/>
    <cellStyle name="Normal 4 5 2 2 3 5" xfId="28947"/>
    <cellStyle name="Normal 4 5 2 2 3 5 2" xfId="28948"/>
    <cellStyle name="Normal 4 5 2 2 3 5 2 2" xfId="28949"/>
    <cellStyle name="Normal 4 5 2 2 3 5 2 2 2" xfId="28950"/>
    <cellStyle name="Normal 4 5 2 2 3 5 2 3" xfId="28951"/>
    <cellStyle name="Normal 4 5 2 2 3 5 2 3 2" xfId="28952"/>
    <cellStyle name="Normal 4 5 2 2 3 5 2 4" xfId="28953"/>
    <cellStyle name="Normal 4 5 2 2 3 5 3" xfId="28954"/>
    <cellStyle name="Normal 4 5 2 2 3 5 3 2" xfId="28955"/>
    <cellStyle name="Normal 4 5 2 2 3 5 3 2 2" xfId="28956"/>
    <cellStyle name="Normal 4 5 2 2 3 5 3 3" xfId="28957"/>
    <cellStyle name="Normal 4 5 2 2 3 5 4" xfId="28958"/>
    <cellStyle name="Normal 4 5 2 2 3 5 4 2" xfId="28959"/>
    <cellStyle name="Normal 4 5 2 2 3 5 5" xfId="28960"/>
    <cellStyle name="Normal 4 5 2 2 3 5 5 2" xfId="28961"/>
    <cellStyle name="Normal 4 5 2 2 3 5 6" xfId="28962"/>
    <cellStyle name="Normal 4 5 2 2 3 6" xfId="28963"/>
    <cellStyle name="Normal 4 5 2 2 3 6 2" xfId="28964"/>
    <cellStyle name="Normal 4 5 2 2 3 6 2 2" xfId="28965"/>
    <cellStyle name="Normal 4 5 2 2 3 6 3" xfId="28966"/>
    <cellStyle name="Normal 4 5 2 2 3 6 3 2" xfId="28967"/>
    <cellStyle name="Normal 4 5 2 2 3 6 4" xfId="28968"/>
    <cellStyle name="Normal 4 5 2 2 3 7" xfId="28969"/>
    <cellStyle name="Normal 4 5 2 2 3 7 2" xfId="28970"/>
    <cellStyle name="Normal 4 5 2 2 3 7 2 2" xfId="28971"/>
    <cellStyle name="Normal 4 5 2 2 3 7 3" xfId="28972"/>
    <cellStyle name="Normal 4 5 2 2 3 8" xfId="28973"/>
    <cellStyle name="Normal 4 5 2 2 3 8 2" xfId="28974"/>
    <cellStyle name="Normal 4 5 2 2 3 9" xfId="28975"/>
    <cellStyle name="Normal 4 5 2 2 3 9 2" xfId="28976"/>
    <cellStyle name="Normal 4 5 2 2 4" xfId="28977"/>
    <cellStyle name="Normal 4 5 2 2 4 2" xfId="28978"/>
    <cellStyle name="Normal 4 5 2 2 4 2 2" xfId="28979"/>
    <cellStyle name="Normal 4 5 2 2 4 2 2 2" xfId="28980"/>
    <cellStyle name="Normal 4 5 2 2 4 2 2 2 2" xfId="28981"/>
    <cellStyle name="Normal 4 5 2 2 4 2 2 2 2 2" xfId="28982"/>
    <cellStyle name="Normal 4 5 2 2 4 2 2 2 3" xfId="28983"/>
    <cellStyle name="Normal 4 5 2 2 4 2 2 2 3 2" xfId="28984"/>
    <cellStyle name="Normal 4 5 2 2 4 2 2 2 4" xfId="28985"/>
    <cellStyle name="Normal 4 5 2 2 4 2 2 3" xfId="28986"/>
    <cellStyle name="Normal 4 5 2 2 4 2 2 3 2" xfId="28987"/>
    <cellStyle name="Normal 4 5 2 2 4 2 2 3 2 2" xfId="28988"/>
    <cellStyle name="Normal 4 5 2 2 4 2 2 3 3" xfId="28989"/>
    <cellStyle name="Normal 4 5 2 2 4 2 2 4" xfId="28990"/>
    <cellStyle name="Normal 4 5 2 2 4 2 2 4 2" xfId="28991"/>
    <cellStyle name="Normal 4 5 2 2 4 2 2 5" xfId="28992"/>
    <cellStyle name="Normal 4 5 2 2 4 2 2 5 2" xfId="28993"/>
    <cellStyle name="Normal 4 5 2 2 4 2 2 6" xfId="28994"/>
    <cellStyle name="Normal 4 5 2 2 4 2 3" xfId="28995"/>
    <cellStyle name="Normal 4 5 2 2 4 2 3 2" xfId="28996"/>
    <cellStyle name="Normal 4 5 2 2 4 2 3 2 2" xfId="28997"/>
    <cellStyle name="Normal 4 5 2 2 4 2 3 3" xfId="28998"/>
    <cellStyle name="Normal 4 5 2 2 4 2 3 3 2" xfId="28999"/>
    <cellStyle name="Normal 4 5 2 2 4 2 3 4" xfId="29000"/>
    <cellStyle name="Normal 4 5 2 2 4 2 4" xfId="29001"/>
    <cellStyle name="Normal 4 5 2 2 4 2 4 2" xfId="29002"/>
    <cellStyle name="Normal 4 5 2 2 4 2 4 2 2" xfId="29003"/>
    <cellStyle name="Normal 4 5 2 2 4 2 4 3" xfId="29004"/>
    <cellStyle name="Normal 4 5 2 2 4 2 5" xfId="29005"/>
    <cellStyle name="Normal 4 5 2 2 4 2 5 2" xfId="29006"/>
    <cellStyle name="Normal 4 5 2 2 4 2 6" xfId="29007"/>
    <cellStyle name="Normal 4 5 2 2 4 2 6 2" xfId="29008"/>
    <cellStyle name="Normal 4 5 2 2 4 2 7" xfId="29009"/>
    <cellStyle name="Normal 4 5 2 2 4 3" xfId="29010"/>
    <cellStyle name="Normal 4 5 2 2 4 3 2" xfId="29011"/>
    <cellStyle name="Normal 4 5 2 2 4 3 2 2" xfId="29012"/>
    <cellStyle name="Normal 4 5 2 2 4 3 2 2 2" xfId="29013"/>
    <cellStyle name="Normal 4 5 2 2 4 3 2 2 2 2" xfId="29014"/>
    <cellStyle name="Normal 4 5 2 2 4 3 2 2 3" xfId="29015"/>
    <cellStyle name="Normal 4 5 2 2 4 3 2 2 3 2" xfId="29016"/>
    <cellStyle name="Normal 4 5 2 2 4 3 2 2 4" xfId="29017"/>
    <cellStyle name="Normal 4 5 2 2 4 3 2 3" xfId="29018"/>
    <cellStyle name="Normal 4 5 2 2 4 3 2 3 2" xfId="29019"/>
    <cellStyle name="Normal 4 5 2 2 4 3 2 3 2 2" xfId="29020"/>
    <cellStyle name="Normal 4 5 2 2 4 3 2 3 3" xfId="29021"/>
    <cellStyle name="Normal 4 5 2 2 4 3 2 4" xfId="29022"/>
    <cellStyle name="Normal 4 5 2 2 4 3 2 4 2" xfId="29023"/>
    <cellStyle name="Normal 4 5 2 2 4 3 2 5" xfId="29024"/>
    <cellStyle name="Normal 4 5 2 2 4 3 2 5 2" xfId="29025"/>
    <cellStyle name="Normal 4 5 2 2 4 3 2 6" xfId="29026"/>
    <cellStyle name="Normal 4 5 2 2 4 3 3" xfId="29027"/>
    <cellStyle name="Normal 4 5 2 2 4 3 3 2" xfId="29028"/>
    <cellStyle name="Normal 4 5 2 2 4 3 3 2 2" xfId="29029"/>
    <cellStyle name="Normal 4 5 2 2 4 3 3 3" xfId="29030"/>
    <cellStyle name="Normal 4 5 2 2 4 3 3 3 2" xfId="29031"/>
    <cellStyle name="Normal 4 5 2 2 4 3 3 4" xfId="29032"/>
    <cellStyle name="Normal 4 5 2 2 4 3 4" xfId="29033"/>
    <cellStyle name="Normal 4 5 2 2 4 3 4 2" xfId="29034"/>
    <cellStyle name="Normal 4 5 2 2 4 3 4 2 2" xfId="29035"/>
    <cellStyle name="Normal 4 5 2 2 4 3 4 3" xfId="29036"/>
    <cellStyle name="Normal 4 5 2 2 4 3 5" xfId="29037"/>
    <cellStyle name="Normal 4 5 2 2 4 3 5 2" xfId="29038"/>
    <cellStyle name="Normal 4 5 2 2 4 3 6" xfId="29039"/>
    <cellStyle name="Normal 4 5 2 2 4 3 6 2" xfId="29040"/>
    <cellStyle name="Normal 4 5 2 2 4 3 7" xfId="29041"/>
    <cellStyle name="Normal 4 5 2 2 4 4" xfId="29042"/>
    <cellStyle name="Normal 4 5 2 2 4 4 2" xfId="29043"/>
    <cellStyle name="Normal 4 5 2 2 4 4 2 2" xfId="29044"/>
    <cellStyle name="Normal 4 5 2 2 4 4 2 2 2" xfId="29045"/>
    <cellStyle name="Normal 4 5 2 2 4 4 2 3" xfId="29046"/>
    <cellStyle name="Normal 4 5 2 2 4 4 2 3 2" xfId="29047"/>
    <cellStyle name="Normal 4 5 2 2 4 4 2 4" xfId="29048"/>
    <cellStyle name="Normal 4 5 2 2 4 4 3" xfId="29049"/>
    <cellStyle name="Normal 4 5 2 2 4 4 3 2" xfId="29050"/>
    <cellStyle name="Normal 4 5 2 2 4 4 3 2 2" xfId="29051"/>
    <cellStyle name="Normal 4 5 2 2 4 4 3 3" xfId="29052"/>
    <cellStyle name="Normal 4 5 2 2 4 4 4" xfId="29053"/>
    <cellStyle name="Normal 4 5 2 2 4 4 4 2" xfId="29054"/>
    <cellStyle name="Normal 4 5 2 2 4 4 5" xfId="29055"/>
    <cellStyle name="Normal 4 5 2 2 4 4 5 2" xfId="29056"/>
    <cellStyle name="Normal 4 5 2 2 4 4 6" xfId="29057"/>
    <cellStyle name="Normal 4 5 2 2 4 5" xfId="29058"/>
    <cellStyle name="Normal 4 5 2 2 4 5 2" xfId="29059"/>
    <cellStyle name="Normal 4 5 2 2 4 5 2 2" xfId="29060"/>
    <cellStyle name="Normal 4 5 2 2 4 5 3" xfId="29061"/>
    <cellStyle name="Normal 4 5 2 2 4 5 3 2" xfId="29062"/>
    <cellStyle name="Normal 4 5 2 2 4 5 4" xfId="29063"/>
    <cellStyle name="Normal 4 5 2 2 4 6" xfId="29064"/>
    <cellStyle name="Normal 4 5 2 2 4 6 2" xfId="29065"/>
    <cellStyle name="Normal 4 5 2 2 4 6 2 2" xfId="29066"/>
    <cellStyle name="Normal 4 5 2 2 4 6 3" xfId="29067"/>
    <cellStyle name="Normal 4 5 2 2 4 7" xfId="29068"/>
    <cellStyle name="Normal 4 5 2 2 4 7 2" xfId="29069"/>
    <cellStyle name="Normal 4 5 2 2 4 8" xfId="29070"/>
    <cellStyle name="Normal 4 5 2 2 4 8 2" xfId="29071"/>
    <cellStyle name="Normal 4 5 2 2 4 9" xfId="29072"/>
    <cellStyle name="Normal 4 5 2 2 5" xfId="29073"/>
    <cellStyle name="Normal 4 5 2 2 5 2" xfId="29074"/>
    <cellStyle name="Normal 4 5 2 2 5 2 2" xfId="29075"/>
    <cellStyle name="Normal 4 5 2 2 5 2 2 2" xfId="29076"/>
    <cellStyle name="Normal 4 5 2 2 5 2 2 2 2" xfId="29077"/>
    <cellStyle name="Normal 4 5 2 2 5 2 2 3" xfId="29078"/>
    <cellStyle name="Normal 4 5 2 2 5 2 2 3 2" xfId="29079"/>
    <cellStyle name="Normal 4 5 2 2 5 2 2 4" xfId="29080"/>
    <cellStyle name="Normal 4 5 2 2 5 2 3" xfId="29081"/>
    <cellStyle name="Normal 4 5 2 2 5 2 3 2" xfId="29082"/>
    <cellStyle name="Normal 4 5 2 2 5 2 3 2 2" xfId="29083"/>
    <cellStyle name="Normal 4 5 2 2 5 2 3 3" xfId="29084"/>
    <cellStyle name="Normal 4 5 2 2 5 2 4" xfId="29085"/>
    <cellStyle name="Normal 4 5 2 2 5 2 4 2" xfId="29086"/>
    <cellStyle name="Normal 4 5 2 2 5 2 5" xfId="29087"/>
    <cellStyle name="Normal 4 5 2 2 5 2 5 2" xfId="29088"/>
    <cellStyle name="Normal 4 5 2 2 5 2 6" xfId="29089"/>
    <cellStyle name="Normal 4 5 2 2 5 3" xfId="29090"/>
    <cellStyle name="Normal 4 5 2 2 5 3 2" xfId="29091"/>
    <cellStyle name="Normal 4 5 2 2 5 3 2 2" xfId="29092"/>
    <cellStyle name="Normal 4 5 2 2 5 3 3" xfId="29093"/>
    <cellStyle name="Normal 4 5 2 2 5 3 3 2" xfId="29094"/>
    <cellStyle name="Normal 4 5 2 2 5 3 4" xfId="29095"/>
    <cellStyle name="Normal 4 5 2 2 5 4" xfId="29096"/>
    <cellStyle name="Normal 4 5 2 2 5 4 2" xfId="29097"/>
    <cellStyle name="Normal 4 5 2 2 5 4 2 2" xfId="29098"/>
    <cellStyle name="Normal 4 5 2 2 5 4 3" xfId="29099"/>
    <cellStyle name="Normal 4 5 2 2 5 5" xfId="29100"/>
    <cellStyle name="Normal 4 5 2 2 5 5 2" xfId="29101"/>
    <cellStyle name="Normal 4 5 2 2 5 6" xfId="29102"/>
    <cellStyle name="Normal 4 5 2 2 5 6 2" xfId="29103"/>
    <cellStyle name="Normal 4 5 2 2 5 7" xfId="29104"/>
    <cellStyle name="Normal 4 5 2 2 6" xfId="29105"/>
    <cellStyle name="Normal 4 5 2 2 6 2" xfId="29106"/>
    <cellStyle name="Normal 4 5 2 2 6 2 2" xfId="29107"/>
    <cellStyle name="Normal 4 5 2 2 6 2 2 2" xfId="29108"/>
    <cellStyle name="Normal 4 5 2 2 6 2 2 2 2" xfId="29109"/>
    <cellStyle name="Normal 4 5 2 2 6 2 2 3" xfId="29110"/>
    <cellStyle name="Normal 4 5 2 2 6 2 2 3 2" xfId="29111"/>
    <cellStyle name="Normal 4 5 2 2 6 2 2 4" xfId="29112"/>
    <cellStyle name="Normal 4 5 2 2 6 2 3" xfId="29113"/>
    <cellStyle name="Normal 4 5 2 2 6 2 3 2" xfId="29114"/>
    <cellStyle name="Normal 4 5 2 2 6 2 3 2 2" xfId="29115"/>
    <cellStyle name="Normal 4 5 2 2 6 2 3 3" xfId="29116"/>
    <cellStyle name="Normal 4 5 2 2 6 2 4" xfId="29117"/>
    <cellStyle name="Normal 4 5 2 2 6 2 4 2" xfId="29118"/>
    <cellStyle name="Normal 4 5 2 2 6 2 5" xfId="29119"/>
    <cellStyle name="Normal 4 5 2 2 6 2 5 2" xfId="29120"/>
    <cellStyle name="Normal 4 5 2 2 6 2 6" xfId="29121"/>
    <cellStyle name="Normal 4 5 2 2 6 3" xfId="29122"/>
    <cellStyle name="Normal 4 5 2 2 6 3 2" xfId="29123"/>
    <cellStyle name="Normal 4 5 2 2 6 3 2 2" xfId="29124"/>
    <cellStyle name="Normal 4 5 2 2 6 3 3" xfId="29125"/>
    <cellStyle name="Normal 4 5 2 2 6 3 3 2" xfId="29126"/>
    <cellStyle name="Normal 4 5 2 2 6 3 4" xfId="29127"/>
    <cellStyle name="Normal 4 5 2 2 6 4" xfId="29128"/>
    <cellStyle name="Normal 4 5 2 2 6 4 2" xfId="29129"/>
    <cellStyle name="Normal 4 5 2 2 6 4 2 2" xfId="29130"/>
    <cellStyle name="Normal 4 5 2 2 6 4 3" xfId="29131"/>
    <cellStyle name="Normal 4 5 2 2 6 5" xfId="29132"/>
    <cellStyle name="Normal 4 5 2 2 6 5 2" xfId="29133"/>
    <cellStyle name="Normal 4 5 2 2 6 6" xfId="29134"/>
    <cellStyle name="Normal 4 5 2 2 6 6 2" xfId="29135"/>
    <cellStyle name="Normal 4 5 2 2 6 7" xfId="29136"/>
    <cellStyle name="Normal 4 5 2 2 7" xfId="29137"/>
    <cellStyle name="Normal 4 5 2 2 7 2" xfId="29138"/>
    <cellStyle name="Normal 4 5 2 2 7 2 2" xfId="29139"/>
    <cellStyle name="Normal 4 5 2 2 7 2 2 2" xfId="29140"/>
    <cellStyle name="Normal 4 5 2 2 7 2 3" xfId="29141"/>
    <cellStyle name="Normal 4 5 2 2 7 2 3 2" xfId="29142"/>
    <cellStyle name="Normal 4 5 2 2 7 2 4" xfId="29143"/>
    <cellStyle name="Normal 4 5 2 2 7 3" xfId="29144"/>
    <cellStyle name="Normal 4 5 2 2 7 3 2" xfId="29145"/>
    <cellStyle name="Normal 4 5 2 2 7 3 2 2" xfId="29146"/>
    <cellStyle name="Normal 4 5 2 2 7 3 3" xfId="29147"/>
    <cellStyle name="Normal 4 5 2 2 7 4" xfId="29148"/>
    <cellStyle name="Normal 4 5 2 2 7 4 2" xfId="29149"/>
    <cellStyle name="Normal 4 5 2 2 7 5" xfId="29150"/>
    <cellStyle name="Normal 4 5 2 2 7 5 2" xfId="29151"/>
    <cellStyle name="Normal 4 5 2 2 7 6" xfId="29152"/>
    <cellStyle name="Normal 4 5 2 2 8" xfId="29153"/>
    <cellStyle name="Normal 4 5 2 2 8 2" xfId="29154"/>
    <cellStyle name="Normal 4 5 2 2 8 2 2" xfId="29155"/>
    <cellStyle name="Normal 4 5 2 2 8 3" xfId="29156"/>
    <cellStyle name="Normal 4 5 2 2 8 3 2" xfId="29157"/>
    <cellStyle name="Normal 4 5 2 2 8 4" xfId="29158"/>
    <cellStyle name="Normal 4 5 2 2 9" xfId="29159"/>
    <cellStyle name="Normal 4 5 2 2 9 2" xfId="29160"/>
    <cellStyle name="Normal 4 5 2 2 9 2 2" xfId="29161"/>
    <cellStyle name="Normal 4 5 2 2 9 3" xfId="29162"/>
    <cellStyle name="Normal 4 5 2 2 9 3 2" xfId="29163"/>
    <cellStyle name="Normal 4 5 2 2 9 4" xfId="29164"/>
    <cellStyle name="Normal 4 5 2 3" xfId="29165"/>
    <cellStyle name="Normal 4 5 2 3 10" xfId="29166"/>
    <cellStyle name="Normal 4 5 2 3 2" xfId="29167"/>
    <cellStyle name="Normal 4 5 2 3 2 2" xfId="29168"/>
    <cellStyle name="Normal 4 5 2 3 2 2 2" xfId="29169"/>
    <cellStyle name="Normal 4 5 2 3 2 2 2 2" xfId="29170"/>
    <cellStyle name="Normal 4 5 2 3 2 2 2 2 2" xfId="29171"/>
    <cellStyle name="Normal 4 5 2 3 2 2 2 2 2 2" xfId="29172"/>
    <cellStyle name="Normal 4 5 2 3 2 2 2 2 3" xfId="29173"/>
    <cellStyle name="Normal 4 5 2 3 2 2 2 2 3 2" xfId="29174"/>
    <cellStyle name="Normal 4 5 2 3 2 2 2 2 4" xfId="29175"/>
    <cellStyle name="Normal 4 5 2 3 2 2 2 3" xfId="29176"/>
    <cellStyle name="Normal 4 5 2 3 2 2 2 3 2" xfId="29177"/>
    <cellStyle name="Normal 4 5 2 3 2 2 2 3 2 2" xfId="29178"/>
    <cellStyle name="Normal 4 5 2 3 2 2 2 3 3" xfId="29179"/>
    <cellStyle name="Normal 4 5 2 3 2 2 2 4" xfId="29180"/>
    <cellStyle name="Normal 4 5 2 3 2 2 2 4 2" xfId="29181"/>
    <cellStyle name="Normal 4 5 2 3 2 2 2 5" xfId="29182"/>
    <cellStyle name="Normal 4 5 2 3 2 2 2 5 2" xfId="29183"/>
    <cellStyle name="Normal 4 5 2 3 2 2 2 6" xfId="29184"/>
    <cellStyle name="Normal 4 5 2 3 2 2 3" xfId="29185"/>
    <cellStyle name="Normal 4 5 2 3 2 2 3 2" xfId="29186"/>
    <cellStyle name="Normal 4 5 2 3 2 2 3 2 2" xfId="29187"/>
    <cellStyle name="Normal 4 5 2 3 2 2 3 3" xfId="29188"/>
    <cellStyle name="Normal 4 5 2 3 2 2 3 3 2" xfId="29189"/>
    <cellStyle name="Normal 4 5 2 3 2 2 3 4" xfId="29190"/>
    <cellStyle name="Normal 4 5 2 3 2 2 4" xfId="29191"/>
    <cellStyle name="Normal 4 5 2 3 2 2 4 2" xfId="29192"/>
    <cellStyle name="Normal 4 5 2 3 2 2 4 2 2" xfId="29193"/>
    <cellStyle name="Normal 4 5 2 3 2 2 4 3" xfId="29194"/>
    <cellStyle name="Normal 4 5 2 3 2 2 5" xfId="29195"/>
    <cellStyle name="Normal 4 5 2 3 2 2 5 2" xfId="29196"/>
    <cellStyle name="Normal 4 5 2 3 2 2 6" xfId="29197"/>
    <cellStyle name="Normal 4 5 2 3 2 2 6 2" xfId="29198"/>
    <cellStyle name="Normal 4 5 2 3 2 2 7" xfId="29199"/>
    <cellStyle name="Normal 4 5 2 3 2 3" xfId="29200"/>
    <cellStyle name="Normal 4 5 2 3 2 3 2" xfId="29201"/>
    <cellStyle name="Normal 4 5 2 3 2 3 2 2" xfId="29202"/>
    <cellStyle name="Normal 4 5 2 3 2 3 2 2 2" xfId="29203"/>
    <cellStyle name="Normal 4 5 2 3 2 3 2 2 2 2" xfId="29204"/>
    <cellStyle name="Normal 4 5 2 3 2 3 2 2 3" xfId="29205"/>
    <cellStyle name="Normal 4 5 2 3 2 3 2 2 3 2" xfId="29206"/>
    <cellStyle name="Normal 4 5 2 3 2 3 2 2 4" xfId="29207"/>
    <cellStyle name="Normal 4 5 2 3 2 3 2 3" xfId="29208"/>
    <cellStyle name="Normal 4 5 2 3 2 3 2 3 2" xfId="29209"/>
    <cellStyle name="Normal 4 5 2 3 2 3 2 3 2 2" xfId="29210"/>
    <cellStyle name="Normal 4 5 2 3 2 3 2 3 3" xfId="29211"/>
    <cellStyle name="Normal 4 5 2 3 2 3 2 4" xfId="29212"/>
    <cellStyle name="Normal 4 5 2 3 2 3 2 4 2" xfId="29213"/>
    <cellStyle name="Normal 4 5 2 3 2 3 2 5" xfId="29214"/>
    <cellStyle name="Normal 4 5 2 3 2 3 2 5 2" xfId="29215"/>
    <cellStyle name="Normal 4 5 2 3 2 3 2 6" xfId="29216"/>
    <cellStyle name="Normal 4 5 2 3 2 3 3" xfId="29217"/>
    <cellStyle name="Normal 4 5 2 3 2 3 3 2" xfId="29218"/>
    <cellStyle name="Normal 4 5 2 3 2 3 3 2 2" xfId="29219"/>
    <cellStyle name="Normal 4 5 2 3 2 3 3 3" xfId="29220"/>
    <cellStyle name="Normal 4 5 2 3 2 3 3 3 2" xfId="29221"/>
    <cellStyle name="Normal 4 5 2 3 2 3 3 4" xfId="29222"/>
    <cellStyle name="Normal 4 5 2 3 2 3 4" xfId="29223"/>
    <cellStyle name="Normal 4 5 2 3 2 3 4 2" xfId="29224"/>
    <cellStyle name="Normal 4 5 2 3 2 3 4 2 2" xfId="29225"/>
    <cellStyle name="Normal 4 5 2 3 2 3 4 3" xfId="29226"/>
    <cellStyle name="Normal 4 5 2 3 2 3 5" xfId="29227"/>
    <cellStyle name="Normal 4 5 2 3 2 3 5 2" xfId="29228"/>
    <cellStyle name="Normal 4 5 2 3 2 3 6" xfId="29229"/>
    <cellStyle name="Normal 4 5 2 3 2 3 6 2" xfId="29230"/>
    <cellStyle name="Normal 4 5 2 3 2 3 7" xfId="29231"/>
    <cellStyle name="Normal 4 5 2 3 2 4" xfId="29232"/>
    <cellStyle name="Normal 4 5 2 3 2 4 2" xfId="29233"/>
    <cellStyle name="Normal 4 5 2 3 2 4 2 2" xfId="29234"/>
    <cellStyle name="Normal 4 5 2 3 2 4 2 2 2" xfId="29235"/>
    <cellStyle name="Normal 4 5 2 3 2 4 2 3" xfId="29236"/>
    <cellStyle name="Normal 4 5 2 3 2 4 2 3 2" xfId="29237"/>
    <cellStyle name="Normal 4 5 2 3 2 4 2 4" xfId="29238"/>
    <cellStyle name="Normal 4 5 2 3 2 4 3" xfId="29239"/>
    <cellStyle name="Normal 4 5 2 3 2 4 3 2" xfId="29240"/>
    <cellStyle name="Normal 4 5 2 3 2 4 3 2 2" xfId="29241"/>
    <cellStyle name="Normal 4 5 2 3 2 4 3 3" xfId="29242"/>
    <cellStyle name="Normal 4 5 2 3 2 4 4" xfId="29243"/>
    <cellStyle name="Normal 4 5 2 3 2 4 4 2" xfId="29244"/>
    <cellStyle name="Normal 4 5 2 3 2 4 5" xfId="29245"/>
    <cellStyle name="Normal 4 5 2 3 2 4 5 2" xfId="29246"/>
    <cellStyle name="Normal 4 5 2 3 2 4 6" xfId="29247"/>
    <cellStyle name="Normal 4 5 2 3 2 5" xfId="29248"/>
    <cellStyle name="Normal 4 5 2 3 2 5 2" xfId="29249"/>
    <cellStyle name="Normal 4 5 2 3 2 5 2 2" xfId="29250"/>
    <cellStyle name="Normal 4 5 2 3 2 5 3" xfId="29251"/>
    <cellStyle name="Normal 4 5 2 3 2 5 3 2" xfId="29252"/>
    <cellStyle name="Normal 4 5 2 3 2 5 4" xfId="29253"/>
    <cellStyle name="Normal 4 5 2 3 2 6" xfId="29254"/>
    <cellStyle name="Normal 4 5 2 3 2 6 2" xfId="29255"/>
    <cellStyle name="Normal 4 5 2 3 2 6 2 2" xfId="29256"/>
    <cellStyle name="Normal 4 5 2 3 2 6 3" xfId="29257"/>
    <cellStyle name="Normal 4 5 2 3 2 7" xfId="29258"/>
    <cellStyle name="Normal 4 5 2 3 2 7 2" xfId="29259"/>
    <cellStyle name="Normal 4 5 2 3 2 8" xfId="29260"/>
    <cellStyle name="Normal 4 5 2 3 2 8 2" xfId="29261"/>
    <cellStyle name="Normal 4 5 2 3 2 9" xfId="29262"/>
    <cellStyle name="Normal 4 5 2 3 3" xfId="29263"/>
    <cellStyle name="Normal 4 5 2 3 3 2" xfId="29264"/>
    <cellStyle name="Normal 4 5 2 3 3 2 2" xfId="29265"/>
    <cellStyle name="Normal 4 5 2 3 3 2 2 2" xfId="29266"/>
    <cellStyle name="Normal 4 5 2 3 3 2 2 2 2" xfId="29267"/>
    <cellStyle name="Normal 4 5 2 3 3 2 2 3" xfId="29268"/>
    <cellStyle name="Normal 4 5 2 3 3 2 2 3 2" xfId="29269"/>
    <cellStyle name="Normal 4 5 2 3 3 2 2 4" xfId="29270"/>
    <cellStyle name="Normal 4 5 2 3 3 2 3" xfId="29271"/>
    <cellStyle name="Normal 4 5 2 3 3 2 3 2" xfId="29272"/>
    <cellStyle name="Normal 4 5 2 3 3 2 3 2 2" xfId="29273"/>
    <cellStyle name="Normal 4 5 2 3 3 2 3 3" xfId="29274"/>
    <cellStyle name="Normal 4 5 2 3 3 2 4" xfId="29275"/>
    <cellStyle name="Normal 4 5 2 3 3 2 4 2" xfId="29276"/>
    <cellStyle name="Normal 4 5 2 3 3 2 5" xfId="29277"/>
    <cellStyle name="Normal 4 5 2 3 3 2 5 2" xfId="29278"/>
    <cellStyle name="Normal 4 5 2 3 3 2 6" xfId="29279"/>
    <cellStyle name="Normal 4 5 2 3 3 3" xfId="29280"/>
    <cellStyle name="Normal 4 5 2 3 3 3 2" xfId="29281"/>
    <cellStyle name="Normal 4 5 2 3 3 3 2 2" xfId="29282"/>
    <cellStyle name="Normal 4 5 2 3 3 3 3" xfId="29283"/>
    <cellStyle name="Normal 4 5 2 3 3 3 3 2" xfId="29284"/>
    <cellStyle name="Normal 4 5 2 3 3 3 4" xfId="29285"/>
    <cellStyle name="Normal 4 5 2 3 3 4" xfId="29286"/>
    <cellStyle name="Normal 4 5 2 3 3 4 2" xfId="29287"/>
    <cellStyle name="Normal 4 5 2 3 3 4 2 2" xfId="29288"/>
    <cellStyle name="Normal 4 5 2 3 3 4 3" xfId="29289"/>
    <cellStyle name="Normal 4 5 2 3 3 5" xfId="29290"/>
    <cellStyle name="Normal 4 5 2 3 3 5 2" xfId="29291"/>
    <cellStyle name="Normal 4 5 2 3 3 6" xfId="29292"/>
    <cellStyle name="Normal 4 5 2 3 3 6 2" xfId="29293"/>
    <cellStyle name="Normal 4 5 2 3 3 7" xfId="29294"/>
    <cellStyle name="Normal 4 5 2 3 4" xfId="29295"/>
    <cellStyle name="Normal 4 5 2 3 4 2" xfId="29296"/>
    <cellStyle name="Normal 4 5 2 3 4 2 2" xfId="29297"/>
    <cellStyle name="Normal 4 5 2 3 4 2 2 2" xfId="29298"/>
    <cellStyle name="Normal 4 5 2 3 4 2 2 2 2" xfId="29299"/>
    <cellStyle name="Normal 4 5 2 3 4 2 2 3" xfId="29300"/>
    <cellStyle name="Normal 4 5 2 3 4 2 2 3 2" xfId="29301"/>
    <cellStyle name="Normal 4 5 2 3 4 2 2 4" xfId="29302"/>
    <cellStyle name="Normal 4 5 2 3 4 2 3" xfId="29303"/>
    <cellStyle name="Normal 4 5 2 3 4 2 3 2" xfId="29304"/>
    <cellStyle name="Normal 4 5 2 3 4 2 3 2 2" xfId="29305"/>
    <cellStyle name="Normal 4 5 2 3 4 2 3 3" xfId="29306"/>
    <cellStyle name="Normal 4 5 2 3 4 2 4" xfId="29307"/>
    <cellStyle name="Normal 4 5 2 3 4 2 4 2" xfId="29308"/>
    <cellStyle name="Normal 4 5 2 3 4 2 5" xfId="29309"/>
    <cellStyle name="Normal 4 5 2 3 4 2 5 2" xfId="29310"/>
    <cellStyle name="Normal 4 5 2 3 4 2 6" xfId="29311"/>
    <cellStyle name="Normal 4 5 2 3 4 3" xfId="29312"/>
    <cellStyle name="Normal 4 5 2 3 4 3 2" xfId="29313"/>
    <cellStyle name="Normal 4 5 2 3 4 3 2 2" xfId="29314"/>
    <cellStyle name="Normal 4 5 2 3 4 3 3" xfId="29315"/>
    <cellStyle name="Normal 4 5 2 3 4 3 3 2" xfId="29316"/>
    <cellStyle name="Normal 4 5 2 3 4 3 4" xfId="29317"/>
    <cellStyle name="Normal 4 5 2 3 4 4" xfId="29318"/>
    <cellStyle name="Normal 4 5 2 3 4 4 2" xfId="29319"/>
    <cellStyle name="Normal 4 5 2 3 4 4 2 2" xfId="29320"/>
    <cellStyle name="Normal 4 5 2 3 4 4 3" xfId="29321"/>
    <cellStyle name="Normal 4 5 2 3 4 5" xfId="29322"/>
    <cellStyle name="Normal 4 5 2 3 4 5 2" xfId="29323"/>
    <cellStyle name="Normal 4 5 2 3 4 6" xfId="29324"/>
    <cellStyle name="Normal 4 5 2 3 4 6 2" xfId="29325"/>
    <cellStyle name="Normal 4 5 2 3 4 7" xfId="29326"/>
    <cellStyle name="Normal 4 5 2 3 5" xfId="29327"/>
    <cellStyle name="Normal 4 5 2 3 5 2" xfId="29328"/>
    <cellStyle name="Normal 4 5 2 3 5 2 2" xfId="29329"/>
    <cellStyle name="Normal 4 5 2 3 5 2 2 2" xfId="29330"/>
    <cellStyle name="Normal 4 5 2 3 5 2 3" xfId="29331"/>
    <cellStyle name="Normal 4 5 2 3 5 2 3 2" xfId="29332"/>
    <cellStyle name="Normal 4 5 2 3 5 2 4" xfId="29333"/>
    <cellStyle name="Normal 4 5 2 3 5 3" xfId="29334"/>
    <cellStyle name="Normal 4 5 2 3 5 3 2" xfId="29335"/>
    <cellStyle name="Normal 4 5 2 3 5 3 2 2" xfId="29336"/>
    <cellStyle name="Normal 4 5 2 3 5 3 3" xfId="29337"/>
    <cellStyle name="Normal 4 5 2 3 5 4" xfId="29338"/>
    <cellStyle name="Normal 4 5 2 3 5 4 2" xfId="29339"/>
    <cellStyle name="Normal 4 5 2 3 5 5" xfId="29340"/>
    <cellStyle name="Normal 4 5 2 3 5 5 2" xfId="29341"/>
    <cellStyle name="Normal 4 5 2 3 5 6" xfId="29342"/>
    <cellStyle name="Normal 4 5 2 3 6" xfId="29343"/>
    <cellStyle name="Normal 4 5 2 3 6 2" xfId="29344"/>
    <cellStyle name="Normal 4 5 2 3 6 2 2" xfId="29345"/>
    <cellStyle name="Normal 4 5 2 3 6 3" xfId="29346"/>
    <cellStyle name="Normal 4 5 2 3 6 3 2" xfId="29347"/>
    <cellStyle name="Normal 4 5 2 3 6 4" xfId="29348"/>
    <cellStyle name="Normal 4 5 2 3 7" xfId="29349"/>
    <cellStyle name="Normal 4 5 2 3 7 2" xfId="29350"/>
    <cellStyle name="Normal 4 5 2 3 7 2 2" xfId="29351"/>
    <cellStyle name="Normal 4 5 2 3 7 3" xfId="29352"/>
    <cellStyle name="Normal 4 5 2 3 8" xfId="29353"/>
    <cellStyle name="Normal 4 5 2 3 8 2" xfId="29354"/>
    <cellStyle name="Normal 4 5 2 3 9" xfId="29355"/>
    <cellStyle name="Normal 4 5 2 3 9 2" xfId="29356"/>
    <cellStyle name="Normal 4 5 2 4" xfId="29357"/>
    <cellStyle name="Normal 4 5 2 4 10" xfId="29358"/>
    <cellStyle name="Normal 4 5 2 4 2" xfId="29359"/>
    <cellStyle name="Normal 4 5 2 4 2 2" xfId="29360"/>
    <cellStyle name="Normal 4 5 2 4 2 2 2" xfId="29361"/>
    <cellStyle name="Normal 4 5 2 4 2 2 2 2" xfId="29362"/>
    <cellStyle name="Normal 4 5 2 4 2 2 2 2 2" xfId="29363"/>
    <cellStyle name="Normal 4 5 2 4 2 2 2 2 2 2" xfId="29364"/>
    <cellStyle name="Normal 4 5 2 4 2 2 2 2 3" xfId="29365"/>
    <cellStyle name="Normal 4 5 2 4 2 2 2 2 3 2" xfId="29366"/>
    <cellStyle name="Normal 4 5 2 4 2 2 2 2 4" xfId="29367"/>
    <cellStyle name="Normal 4 5 2 4 2 2 2 3" xfId="29368"/>
    <cellStyle name="Normal 4 5 2 4 2 2 2 3 2" xfId="29369"/>
    <cellStyle name="Normal 4 5 2 4 2 2 2 3 2 2" xfId="29370"/>
    <cellStyle name="Normal 4 5 2 4 2 2 2 3 3" xfId="29371"/>
    <cellStyle name="Normal 4 5 2 4 2 2 2 4" xfId="29372"/>
    <cellStyle name="Normal 4 5 2 4 2 2 2 4 2" xfId="29373"/>
    <cellStyle name="Normal 4 5 2 4 2 2 2 5" xfId="29374"/>
    <cellStyle name="Normal 4 5 2 4 2 2 2 5 2" xfId="29375"/>
    <cellStyle name="Normal 4 5 2 4 2 2 2 6" xfId="29376"/>
    <cellStyle name="Normal 4 5 2 4 2 2 3" xfId="29377"/>
    <cellStyle name="Normal 4 5 2 4 2 2 3 2" xfId="29378"/>
    <cellStyle name="Normal 4 5 2 4 2 2 3 2 2" xfId="29379"/>
    <cellStyle name="Normal 4 5 2 4 2 2 3 3" xfId="29380"/>
    <cellStyle name="Normal 4 5 2 4 2 2 3 3 2" xfId="29381"/>
    <cellStyle name="Normal 4 5 2 4 2 2 3 4" xfId="29382"/>
    <cellStyle name="Normal 4 5 2 4 2 2 4" xfId="29383"/>
    <cellStyle name="Normal 4 5 2 4 2 2 4 2" xfId="29384"/>
    <cellStyle name="Normal 4 5 2 4 2 2 4 2 2" xfId="29385"/>
    <cellStyle name="Normal 4 5 2 4 2 2 4 3" xfId="29386"/>
    <cellStyle name="Normal 4 5 2 4 2 2 5" xfId="29387"/>
    <cellStyle name="Normal 4 5 2 4 2 2 5 2" xfId="29388"/>
    <cellStyle name="Normal 4 5 2 4 2 2 6" xfId="29389"/>
    <cellStyle name="Normal 4 5 2 4 2 2 6 2" xfId="29390"/>
    <cellStyle name="Normal 4 5 2 4 2 2 7" xfId="29391"/>
    <cellStyle name="Normal 4 5 2 4 2 3" xfId="29392"/>
    <cellStyle name="Normal 4 5 2 4 2 3 2" xfId="29393"/>
    <cellStyle name="Normal 4 5 2 4 2 3 2 2" xfId="29394"/>
    <cellStyle name="Normal 4 5 2 4 2 3 2 2 2" xfId="29395"/>
    <cellStyle name="Normal 4 5 2 4 2 3 2 2 2 2" xfId="29396"/>
    <cellStyle name="Normal 4 5 2 4 2 3 2 2 3" xfId="29397"/>
    <cellStyle name="Normal 4 5 2 4 2 3 2 2 3 2" xfId="29398"/>
    <cellStyle name="Normal 4 5 2 4 2 3 2 2 4" xfId="29399"/>
    <cellStyle name="Normal 4 5 2 4 2 3 2 3" xfId="29400"/>
    <cellStyle name="Normal 4 5 2 4 2 3 2 3 2" xfId="29401"/>
    <cellStyle name="Normal 4 5 2 4 2 3 2 3 2 2" xfId="29402"/>
    <cellStyle name="Normal 4 5 2 4 2 3 2 3 3" xfId="29403"/>
    <cellStyle name="Normal 4 5 2 4 2 3 2 4" xfId="29404"/>
    <cellStyle name="Normal 4 5 2 4 2 3 2 4 2" xfId="29405"/>
    <cellStyle name="Normal 4 5 2 4 2 3 2 5" xfId="29406"/>
    <cellStyle name="Normal 4 5 2 4 2 3 2 5 2" xfId="29407"/>
    <cellStyle name="Normal 4 5 2 4 2 3 2 6" xfId="29408"/>
    <cellStyle name="Normal 4 5 2 4 2 3 3" xfId="29409"/>
    <cellStyle name="Normal 4 5 2 4 2 3 3 2" xfId="29410"/>
    <cellStyle name="Normal 4 5 2 4 2 3 3 2 2" xfId="29411"/>
    <cellStyle name="Normal 4 5 2 4 2 3 3 3" xfId="29412"/>
    <cellStyle name="Normal 4 5 2 4 2 3 3 3 2" xfId="29413"/>
    <cellStyle name="Normal 4 5 2 4 2 3 3 4" xfId="29414"/>
    <cellStyle name="Normal 4 5 2 4 2 3 4" xfId="29415"/>
    <cellStyle name="Normal 4 5 2 4 2 3 4 2" xfId="29416"/>
    <cellStyle name="Normal 4 5 2 4 2 3 4 2 2" xfId="29417"/>
    <cellStyle name="Normal 4 5 2 4 2 3 4 3" xfId="29418"/>
    <cellStyle name="Normal 4 5 2 4 2 3 5" xfId="29419"/>
    <cellStyle name="Normal 4 5 2 4 2 3 5 2" xfId="29420"/>
    <cellStyle name="Normal 4 5 2 4 2 3 6" xfId="29421"/>
    <cellStyle name="Normal 4 5 2 4 2 3 6 2" xfId="29422"/>
    <cellStyle name="Normal 4 5 2 4 2 3 7" xfId="29423"/>
    <cellStyle name="Normal 4 5 2 4 2 4" xfId="29424"/>
    <cellStyle name="Normal 4 5 2 4 2 4 2" xfId="29425"/>
    <cellStyle name="Normal 4 5 2 4 2 4 2 2" xfId="29426"/>
    <cellStyle name="Normal 4 5 2 4 2 4 2 2 2" xfId="29427"/>
    <cellStyle name="Normal 4 5 2 4 2 4 2 3" xfId="29428"/>
    <cellStyle name="Normal 4 5 2 4 2 4 2 3 2" xfId="29429"/>
    <cellStyle name="Normal 4 5 2 4 2 4 2 4" xfId="29430"/>
    <cellStyle name="Normal 4 5 2 4 2 4 3" xfId="29431"/>
    <cellStyle name="Normal 4 5 2 4 2 4 3 2" xfId="29432"/>
    <cellStyle name="Normal 4 5 2 4 2 4 3 2 2" xfId="29433"/>
    <cellStyle name="Normal 4 5 2 4 2 4 3 3" xfId="29434"/>
    <cellStyle name="Normal 4 5 2 4 2 4 4" xfId="29435"/>
    <cellStyle name="Normal 4 5 2 4 2 4 4 2" xfId="29436"/>
    <cellStyle name="Normal 4 5 2 4 2 4 5" xfId="29437"/>
    <cellStyle name="Normal 4 5 2 4 2 4 5 2" xfId="29438"/>
    <cellStyle name="Normal 4 5 2 4 2 4 6" xfId="29439"/>
    <cellStyle name="Normal 4 5 2 4 2 5" xfId="29440"/>
    <cellStyle name="Normal 4 5 2 4 2 5 2" xfId="29441"/>
    <cellStyle name="Normal 4 5 2 4 2 5 2 2" xfId="29442"/>
    <cellStyle name="Normal 4 5 2 4 2 5 3" xfId="29443"/>
    <cellStyle name="Normal 4 5 2 4 2 5 3 2" xfId="29444"/>
    <cellStyle name="Normal 4 5 2 4 2 5 4" xfId="29445"/>
    <cellStyle name="Normal 4 5 2 4 2 6" xfId="29446"/>
    <cellStyle name="Normal 4 5 2 4 2 6 2" xfId="29447"/>
    <cellStyle name="Normal 4 5 2 4 2 6 2 2" xfId="29448"/>
    <cellStyle name="Normal 4 5 2 4 2 6 3" xfId="29449"/>
    <cellStyle name="Normal 4 5 2 4 2 7" xfId="29450"/>
    <cellStyle name="Normal 4 5 2 4 2 7 2" xfId="29451"/>
    <cellStyle name="Normal 4 5 2 4 2 8" xfId="29452"/>
    <cellStyle name="Normal 4 5 2 4 2 8 2" xfId="29453"/>
    <cellStyle name="Normal 4 5 2 4 2 9" xfId="29454"/>
    <cellStyle name="Normal 4 5 2 4 3" xfId="29455"/>
    <cellStyle name="Normal 4 5 2 4 3 2" xfId="29456"/>
    <cellStyle name="Normal 4 5 2 4 3 2 2" xfId="29457"/>
    <cellStyle name="Normal 4 5 2 4 3 2 2 2" xfId="29458"/>
    <cellStyle name="Normal 4 5 2 4 3 2 2 2 2" xfId="29459"/>
    <cellStyle name="Normal 4 5 2 4 3 2 2 3" xfId="29460"/>
    <cellStyle name="Normal 4 5 2 4 3 2 2 3 2" xfId="29461"/>
    <cellStyle name="Normal 4 5 2 4 3 2 2 4" xfId="29462"/>
    <cellStyle name="Normal 4 5 2 4 3 2 3" xfId="29463"/>
    <cellStyle name="Normal 4 5 2 4 3 2 3 2" xfId="29464"/>
    <cellStyle name="Normal 4 5 2 4 3 2 3 2 2" xfId="29465"/>
    <cellStyle name="Normal 4 5 2 4 3 2 3 3" xfId="29466"/>
    <cellStyle name="Normal 4 5 2 4 3 2 4" xfId="29467"/>
    <cellStyle name="Normal 4 5 2 4 3 2 4 2" xfId="29468"/>
    <cellStyle name="Normal 4 5 2 4 3 2 5" xfId="29469"/>
    <cellStyle name="Normal 4 5 2 4 3 2 5 2" xfId="29470"/>
    <cellStyle name="Normal 4 5 2 4 3 2 6" xfId="29471"/>
    <cellStyle name="Normal 4 5 2 4 3 3" xfId="29472"/>
    <cellStyle name="Normal 4 5 2 4 3 3 2" xfId="29473"/>
    <cellStyle name="Normal 4 5 2 4 3 3 2 2" xfId="29474"/>
    <cellStyle name="Normal 4 5 2 4 3 3 3" xfId="29475"/>
    <cellStyle name="Normal 4 5 2 4 3 3 3 2" xfId="29476"/>
    <cellStyle name="Normal 4 5 2 4 3 3 4" xfId="29477"/>
    <cellStyle name="Normal 4 5 2 4 3 4" xfId="29478"/>
    <cellStyle name="Normal 4 5 2 4 3 4 2" xfId="29479"/>
    <cellStyle name="Normal 4 5 2 4 3 4 2 2" xfId="29480"/>
    <cellStyle name="Normal 4 5 2 4 3 4 3" xfId="29481"/>
    <cellStyle name="Normal 4 5 2 4 3 5" xfId="29482"/>
    <cellStyle name="Normal 4 5 2 4 3 5 2" xfId="29483"/>
    <cellStyle name="Normal 4 5 2 4 3 6" xfId="29484"/>
    <cellStyle name="Normal 4 5 2 4 3 6 2" xfId="29485"/>
    <cellStyle name="Normal 4 5 2 4 3 7" xfId="29486"/>
    <cellStyle name="Normal 4 5 2 4 4" xfId="29487"/>
    <cellStyle name="Normal 4 5 2 4 4 2" xfId="29488"/>
    <cellStyle name="Normal 4 5 2 4 4 2 2" xfId="29489"/>
    <cellStyle name="Normal 4 5 2 4 4 2 2 2" xfId="29490"/>
    <cellStyle name="Normal 4 5 2 4 4 2 2 2 2" xfId="29491"/>
    <cellStyle name="Normal 4 5 2 4 4 2 2 3" xfId="29492"/>
    <cellStyle name="Normal 4 5 2 4 4 2 2 3 2" xfId="29493"/>
    <cellStyle name="Normal 4 5 2 4 4 2 2 4" xfId="29494"/>
    <cellStyle name="Normal 4 5 2 4 4 2 3" xfId="29495"/>
    <cellStyle name="Normal 4 5 2 4 4 2 3 2" xfId="29496"/>
    <cellStyle name="Normal 4 5 2 4 4 2 3 2 2" xfId="29497"/>
    <cellStyle name="Normal 4 5 2 4 4 2 3 3" xfId="29498"/>
    <cellStyle name="Normal 4 5 2 4 4 2 4" xfId="29499"/>
    <cellStyle name="Normal 4 5 2 4 4 2 4 2" xfId="29500"/>
    <cellStyle name="Normal 4 5 2 4 4 2 5" xfId="29501"/>
    <cellStyle name="Normal 4 5 2 4 4 2 5 2" xfId="29502"/>
    <cellStyle name="Normal 4 5 2 4 4 2 6" xfId="29503"/>
    <cellStyle name="Normal 4 5 2 4 4 3" xfId="29504"/>
    <cellStyle name="Normal 4 5 2 4 4 3 2" xfId="29505"/>
    <cellStyle name="Normal 4 5 2 4 4 3 2 2" xfId="29506"/>
    <cellStyle name="Normal 4 5 2 4 4 3 3" xfId="29507"/>
    <cellStyle name="Normal 4 5 2 4 4 3 3 2" xfId="29508"/>
    <cellStyle name="Normal 4 5 2 4 4 3 4" xfId="29509"/>
    <cellStyle name="Normal 4 5 2 4 4 4" xfId="29510"/>
    <cellStyle name="Normal 4 5 2 4 4 4 2" xfId="29511"/>
    <cellStyle name="Normal 4 5 2 4 4 4 2 2" xfId="29512"/>
    <cellStyle name="Normal 4 5 2 4 4 4 3" xfId="29513"/>
    <cellStyle name="Normal 4 5 2 4 4 5" xfId="29514"/>
    <cellStyle name="Normal 4 5 2 4 4 5 2" xfId="29515"/>
    <cellStyle name="Normal 4 5 2 4 4 6" xfId="29516"/>
    <cellStyle name="Normal 4 5 2 4 4 6 2" xfId="29517"/>
    <cellStyle name="Normal 4 5 2 4 4 7" xfId="29518"/>
    <cellStyle name="Normal 4 5 2 4 5" xfId="29519"/>
    <cellStyle name="Normal 4 5 2 4 5 2" xfId="29520"/>
    <cellStyle name="Normal 4 5 2 4 5 2 2" xfId="29521"/>
    <cellStyle name="Normal 4 5 2 4 5 2 2 2" xfId="29522"/>
    <cellStyle name="Normal 4 5 2 4 5 2 3" xfId="29523"/>
    <cellStyle name="Normal 4 5 2 4 5 2 3 2" xfId="29524"/>
    <cellStyle name="Normal 4 5 2 4 5 2 4" xfId="29525"/>
    <cellStyle name="Normal 4 5 2 4 5 3" xfId="29526"/>
    <cellStyle name="Normal 4 5 2 4 5 3 2" xfId="29527"/>
    <cellStyle name="Normal 4 5 2 4 5 3 2 2" xfId="29528"/>
    <cellStyle name="Normal 4 5 2 4 5 3 3" xfId="29529"/>
    <cellStyle name="Normal 4 5 2 4 5 4" xfId="29530"/>
    <cellStyle name="Normal 4 5 2 4 5 4 2" xfId="29531"/>
    <cellStyle name="Normal 4 5 2 4 5 5" xfId="29532"/>
    <cellStyle name="Normal 4 5 2 4 5 5 2" xfId="29533"/>
    <cellStyle name="Normal 4 5 2 4 5 6" xfId="29534"/>
    <cellStyle name="Normal 4 5 2 4 6" xfId="29535"/>
    <cellStyle name="Normal 4 5 2 4 6 2" xfId="29536"/>
    <cellStyle name="Normal 4 5 2 4 6 2 2" xfId="29537"/>
    <cellStyle name="Normal 4 5 2 4 6 3" xfId="29538"/>
    <cellStyle name="Normal 4 5 2 4 6 3 2" xfId="29539"/>
    <cellStyle name="Normal 4 5 2 4 6 4" xfId="29540"/>
    <cellStyle name="Normal 4 5 2 4 7" xfId="29541"/>
    <cellStyle name="Normal 4 5 2 4 7 2" xfId="29542"/>
    <cellStyle name="Normal 4 5 2 4 7 2 2" xfId="29543"/>
    <cellStyle name="Normal 4 5 2 4 7 3" xfId="29544"/>
    <cellStyle name="Normal 4 5 2 4 8" xfId="29545"/>
    <cellStyle name="Normal 4 5 2 4 8 2" xfId="29546"/>
    <cellStyle name="Normal 4 5 2 4 9" xfId="29547"/>
    <cellStyle name="Normal 4 5 2 4 9 2" xfId="29548"/>
    <cellStyle name="Normal 4 5 2 5" xfId="29549"/>
    <cellStyle name="Normal 4 5 2 5 2" xfId="29550"/>
    <cellStyle name="Normal 4 5 2 5 2 2" xfId="29551"/>
    <cellStyle name="Normal 4 5 2 5 2 2 2" xfId="29552"/>
    <cellStyle name="Normal 4 5 2 5 2 2 2 2" xfId="29553"/>
    <cellStyle name="Normal 4 5 2 5 2 2 2 2 2" xfId="29554"/>
    <cellStyle name="Normal 4 5 2 5 2 2 2 3" xfId="29555"/>
    <cellStyle name="Normal 4 5 2 5 2 2 2 3 2" xfId="29556"/>
    <cellStyle name="Normal 4 5 2 5 2 2 2 4" xfId="29557"/>
    <cellStyle name="Normal 4 5 2 5 2 2 3" xfId="29558"/>
    <cellStyle name="Normal 4 5 2 5 2 2 3 2" xfId="29559"/>
    <cellStyle name="Normal 4 5 2 5 2 2 3 2 2" xfId="29560"/>
    <cellStyle name="Normal 4 5 2 5 2 2 3 3" xfId="29561"/>
    <cellStyle name="Normal 4 5 2 5 2 2 4" xfId="29562"/>
    <cellStyle name="Normal 4 5 2 5 2 2 4 2" xfId="29563"/>
    <cellStyle name="Normal 4 5 2 5 2 2 5" xfId="29564"/>
    <cellStyle name="Normal 4 5 2 5 2 2 5 2" xfId="29565"/>
    <cellStyle name="Normal 4 5 2 5 2 2 6" xfId="29566"/>
    <cellStyle name="Normal 4 5 2 5 2 3" xfId="29567"/>
    <cellStyle name="Normal 4 5 2 5 2 3 2" xfId="29568"/>
    <cellStyle name="Normal 4 5 2 5 2 3 2 2" xfId="29569"/>
    <cellStyle name="Normal 4 5 2 5 2 3 3" xfId="29570"/>
    <cellStyle name="Normal 4 5 2 5 2 3 3 2" xfId="29571"/>
    <cellStyle name="Normal 4 5 2 5 2 3 4" xfId="29572"/>
    <cellStyle name="Normal 4 5 2 5 2 4" xfId="29573"/>
    <cellStyle name="Normal 4 5 2 5 2 4 2" xfId="29574"/>
    <cellStyle name="Normal 4 5 2 5 2 4 2 2" xfId="29575"/>
    <cellStyle name="Normal 4 5 2 5 2 4 3" xfId="29576"/>
    <cellStyle name="Normal 4 5 2 5 2 5" xfId="29577"/>
    <cellStyle name="Normal 4 5 2 5 2 5 2" xfId="29578"/>
    <cellStyle name="Normal 4 5 2 5 2 6" xfId="29579"/>
    <cellStyle name="Normal 4 5 2 5 2 6 2" xfId="29580"/>
    <cellStyle name="Normal 4 5 2 5 2 7" xfId="29581"/>
    <cellStyle name="Normal 4 5 2 5 3" xfId="29582"/>
    <cellStyle name="Normal 4 5 2 5 3 2" xfId="29583"/>
    <cellStyle name="Normal 4 5 2 5 3 2 2" xfId="29584"/>
    <cellStyle name="Normal 4 5 2 5 3 2 2 2" xfId="29585"/>
    <cellStyle name="Normal 4 5 2 5 3 2 2 2 2" xfId="29586"/>
    <cellStyle name="Normal 4 5 2 5 3 2 2 3" xfId="29587"/>
    <cellStyle name="Normal 4 5 2 5 3 2 2 3 2" xfId="29588"/>
    <cellStyle name="Normal 4 5 2 5 3 2 2 4" xfId="29589"/>
    <cellStyle name="Normal 4 5 2 5 3 2 3" xfId="29590"/>
    <cellStyle name="Normal 4 5 2 5 3 2 3 2" xfId="29591"/>
    <cellStyle name="Normal 4 5 2 5 3 2 3 2 2" xfId="29592"/>
    <cellStyle name="Normal 4 5 2 5 3 2 3 3" xfId="29593"/>
    <cellStyle name="Normal 4 5 2 5 3 2 4" xfId="29594"/>
    <cellStyle name="Normal 4 5 2 5 3 2 4 2" xfId="29595"/>
    <cellStyle name="Normal 4 5 2 5 3 2 5" xfId="29596"/>
    <cellStyle name="Normal 4 5 2 5 3 2 5 2" xfId="29597"/>
    <cellStyle name="Normal 4 5 2 5 3 2 6" xfId="29598"/>
    <cellStyle name="Normal 4 5 2 5 3 3" xfId="29599"/>
    <cellStyle name="Normal 4 5 2 5 3 3 2" xfId="29600"/>
    <cellStyle name="Normal 4 5 2 5 3 3 2 2" xfId="29601"/>
    <cellStyle name="Normal 4 5 2 5 3 3 3" xfId="29602"/>
    <cellStyle name="Normal 4 5 2 5 3 3 3 2" xfId="29603"/>
    <cellStyle name="Normal 4 5 2 5 3 3 4" xfId="29604"/>
    <cellStyle name="Normal 4 5 2 5 3 4" xfId="29605"/>
    <cellStyle name="Normal 4 5 2 5 3 4 2" xfId="29606"/>
    <cellStyle name="Normal 4 5 2 5 3 4 2 2" xfId="29607"/>
    <cellStyle name="Normal 4 5 2 5 3 4 3" xfId="29608"/>
    <cellStyle name="Normal 4 5 2 5 3 5" xfId="29609"/>
    <cellStyle name="Normal 4 5 2 5 3 5 2" xfId="29610"/>
    <cellStyle name="Normal 4 5 2 5 3 6" xfId="29611"/>
    <cellStyle name="Normal 4 5 2 5 3 6 2" xfId="29612"/>
    <cellStyle name="Normal 4 5 2 5 3 7" xfId="29613"/>
    <cellStyle name="Normal 4 5 2 5 4" xfId="29614"/>
    <cellStyle name="Normal 4 5 2 5 4 2" xfId="29615"/>
    <cellStyle name="Normal 4 5 2 5 4 2 2" xfId="29616"/>
    <cellStyle name="Normal 4 5 2 5 4 2 2 2" xfId="29617"/>
    <cellStyle name="Normal 4 5 2 5 4 2 3" xfId="29618"/>
    <cellStyle name="Normal 4 5 2 5 4 2 3 2" xfId="29619"/>
    <cellStyle name="Normal 4 5 2 5 4 2 4" xfId="29620"/>
    <cellStyle name="Normal 4 5 2 5 4 3" xfId="29621"/>
    <cellStyle name="Normal 4 5 2 5 4 3 2" xfId="29622"/>
    <cellStyle name="Normal 4 5 2 5 4 3 2 2" xfId="29623"/>
    <cellStyle name="Normal 4 5 2 5 4 3 3" xfId="29624"/>
    <cellStyle name="Normal 4 5 2 5 4 4" xfId="29625"/>
    <cellStyle name="Normal 4 5 2 5 4 4 2" xfId="29626"/>
    <cellStyle name="Normal 4 5 2 5 4 5" xfId="29627"/>
    <cellStyle name="Normal 4 5 2 5 4 5 2" xfId="29628"/>
    <cellStyle name="Normal 4 5 2 5 4 6" xfId="29629"/>
    <cellStyle name="Normal 4 5 2 5 5" xfId="29630"/>
    <cellStyle name="Normal 4 5 2 5 5 2" xfId="29631"/>
    <cellStyle name="Normal 4 5 2 5 5 2 2" xfId="29632"/>
    <cellStyle name="Normal 4 5 2 5 5 3" xfId="29633"/>
    <cellStyle name="Normal 4 5 2 5 5 3 2" xfId="29634"/>
    <cellStyle name="Normal 4 5 2 5 5 4" xfId="29635"/>
    <cellStyle name="Normal 4 5 2 5 6" xfId="29636"/>
    <cellStyle name="Normal 4 5 2 5 6 2" xfId="29637"/>
    <cellStyle name="Normal 4 5 2 5 6 2 2" xfId="29638"/>
    <cellStyle name="Normal 4 5 2 5 6 3" xfId="29639"/>
    <cellStyle name="Normal 4 5 2 5 7" xfId="29640"/>
    <cellStyle name="Normal 4 5 2 5 7 2" xfId="29641"/>
    <cellStyle name="Normal 4 5 2 5 8" xfId="29642"/>
    <cellStyle name="Normal 4 5 2 5 8 2" xfId="29643"/>
    <cellStyle name="Normal 4 5 2 5 9" xfId="29644"/>
    <cellStyle name="Normal 4 5 2 6" xfId="29645"/>
    <cellStyle name="Normal 4 5 2 6 2" xfId="29646"/>
    <cellStyle name="Normal 4 5 2 6 2 2" xfId="29647"/>
    <cellStyle name="Normal 4 5 2 6 2 2 2" xfId="29648"/>
    <cellStyle name="Normal 4 5 2 6 2 2 2 2" xfId="29649"/>
    <cellStyle name="Normal 4 5 2 6 2 2 3" xfId="29650"/>
    <cellStyle name="Normal 4 5 2 6 2 2 3 2" xfId="29651"/>
    <cellStyle name="Normal 4 5 2 6 2 2 4" xfId="29652"/>
    <cellStyle name="Normal 4 5 2 6 2 3" xfId="29653"/>
    <cellStyle name="Normal 4 5 2 6 2 3 2" xfId="29654"/>
    <cellStyle name="Normal 4 5 2 6 2 3 2 2" xfId="29655"/>
    <cellStyle name="Normal 4 5 2 6 2 3 3" xfId="29656"/>
    <cellStyle name="Normal 4 5 2 6 2 4" xfId="29657"/>
    <cellStyle name="Normal 4 5 2 6 2 4 2" xfId="29658"/>
    <cellStyle name="Normal 4 5 2 6 2 5" xfId="29659"/>
    <cellStyle name="Normal 4 5 2 6 2 5 2" xfId="29660"/>
    <cellStyle name="Normal 4 5 2 6 2 6" xfId="29661"/>
    <cellStyle name="Normal 4 5 2 6 3" xfId="29662"/>
    <cellStyle name="Normal 4 5 2 6 3 2" xfId="29663"/>
    <cellStyle name="Normal 4 5 2 6 3 2 2" xfId="29664"/>
    <cellStyle name="Normal 4 5 2 6 3 3" xfId="29665"/>
    <cellStyle name="Normal 4 5 2 6 3 3 2" xfId="29666"/>
    <cellStyle name="Normal 4 5 2 6 3 4" xfId="29667"/>
    <cellStyle name="Normal 4 5 2 6 4" xfId="29668"/>
    <cellStyle name="Normal 4 5 2 6 4 2" xfId="29669"/>
    <cellStyle name="Normal 4 5 2 6 4 2 2" xfId="29670"/>
    <cellStyle name="Normal 4 5 2 6 4 3" xfId="29671"/>
    <cellStyle name="Normal 4 5 2 6 5" xfId="29672"/>
    <cellStyle name="Normal 4 5 2 6 5 2" xfId="29673"/>
    <cellStyle name="Normal 4 5 2 6 6" xfId="29674"/>
    <cellStyle name="Normal 4 5 2 6 6 2" xfId="29675"/>
    <cellStyle name="Normal 4 5 2 6 7" xfId="29676"/>
    <cellStyle name="Normal 4 5 2 7" xfId="29677"/>
    <cellStyle name="Normal 4 5 2 7 2" xfId="29678"/>
    <cellStyle name="Normal 4 5 2 7 2 2" xfId="29679"/>
    <cellStyle name="Normal 4 5 2 7 2 2 2" xfId="29680"/>
    <cellStyle name="Normal 4 5 2 7 2 2 2 2" xfId="29681"/>
    <cellStyle name="Normal 4 5 2 7 2 2 3" xfId="29682"/>
    <cellStyle name="Normal 4 5 2 7 2 2 3 2" xfId="29683"/>
    <cellStyle name="Normal 4 5 2 7 2 2 4" xfId="29684"/>
    <cellStyle name="Normal 4 5 2 7 2 3" xfId="29685"/>
    <cellStyle name="Normal 4 5 2 7 2 3 2" xfId="29686"/>
    <cellStyle name="Normal 4 5 2 7 2 3 2 2" xfId="29687"/>
    <cellStyle name="Normal 4 5 2 7 2 3 3" xfId="29688"/>
    <cellStyle name="Normal 4 5 2 7 2 4" xfId="29689"/>
    <cellStyle name="Normal 4 5 2 7 2 4 2" xfId="29690"/>
    <cellStyle name="Normal 4 5 2 7 2 5" xfId="29691"/>
    <cellStyle name="Normal 4 5 2 7 2 5 2" xfId="29692"/>
    <cellStyle name="Normal 4 5 2 7 2 6" xfId="29693"/>
    <cellStyle name="Normal 4 5 2 7 3" xfId="29694"/>
    <cellStyle name="Normal 4 5 2 7 3 2" xfId="29695"/>
    <cellStyle name="Normal 4 5 2 7 3 2 2" xfId="29696"/>
    <cellStyle name="Normal 4 5 2 7 3 3" xfId="29697"/>
    <cellStyle name="Normal 4 5 2 7 3 3 2" xfId="29698"/>
    <cellStyle name="Normal 4 5 2 7 3 4" xfId="29699"/>
    <cellStyle name="Normal 4 5 2 7 4" xfId="29700"/>
    <cellStyle name="Normal 4 5 2 7 4 2" xfId="29701"/>
    <cellStyle name="Normal 4 5 2 7 4 2 2" xfId="29702"/>
    <cellStyle name="Normal 4 5 2 7 4 3" xfId="29703"/>
    <cellStyle name="Normal 4 5 2 7 5" xfId="29704"/>
    <cellStyle name="Normal 4 5 2 7 5 2" xfId="29705"/>
    <cellStyle name="Normal 4 5 2 7 6" xfId="29706"/>
    <cellStyle name="Normal 4 5 2 7 6 2" xfId="29707"/>
    <cellStyle name="Normal 4 5 2 7 7" xfId="29708"/>
    <cellStyle name="Normal 4 5 2 8" xfId="29709"/>
    <cellStyle name="Normal 4 5 2 8 2" xfId="29710"/>
    <cellStyle name="Normal 4 5 2 8 2 2" xfId="29711"/>
    <cellStyle name="Normal 4 5 2 8 2 2 2" xfId="29712"/>
    <cellStyle name="Normal 4 5 2 8 2 3" xfId="29713"/>
    <cellStyle name="Normal 4 5 2 8 2 3 2" xfId="29714"/>
    <cellStyle name="Normal 4 5 2 8 2 4" xfId="29715"/>
    <cellStyle name="Normal 4 5 2 8 3" xfId="29716"/>
    <cellStyle name="Normal 4 5 2 8 3 2" xfId="29717"/>
    <cellStyle name="Normal 4 5 2 8 3 2 2" xfId="29718"/>
    <cellStyle name="Normal 4 5 2 8 3 3" xfId="29719"/>
    <cellStyle name="Normal 4 5 2 8 4" xfId="29720"/>
    <cellStyle name="Normal 4 5 2 8 4 2" xfId="29721"/>
    <cellStyle name="Normal 4 5 2 8 5" xfId="29722"/>
    <cellStyle name="Normal 4 5 2 8 5 2" xfId="29723"/>
    <cellStyle name="Normal 4 5 2 8 6" xfId="29724"/>
    <cellStyle name="Normal 4 5 2 9" xfId="29725"/>
    <cellStyle name="Normal 4 5 2 9 2" xfId="29726"/>
    <cellStyle name="Normal 4 5 2 9 2 2" xfId="29727"/>
    <cellStyle name="Normal 4 5 2 9 3" xfId="29728"/>
    <cellStyle name="Normal 4 5 2 9 3 2" xfId="29729"/>
    <cellStyle name="Normal 4 5 2 9 4" xfId="29730"/>
    <cellStyle name="Normal 4 5 3" xfId="29731"/>
    <cellStyle name="Normal 4 5 3 10" xfId="29732"/>
    <cellStyle name="Normal 4 5 3 10 2" xfId="29733"/>
    <cellStyle name="Normal 4 5 3 11" xfId="29734"/>
    <cellStyle name="Normal 4 5 3 11 2" xfId="29735"/>
    <cellStyle name="Normal 4 5 3 12" xfId="29736"/>
    <cellStyle name="Normal 4 5 3 2" xfId="29737"/>
    <cellStyle name="Normal 4 5 3 2 10" xfId="29738"/>
    <cellStyle name="Normal 4 5 3 2 2" xfId="29739"/>
    <cellStyle name="Normal 4 5 3 2 2 2" xfId="29740"/>
    <cellStyle name="Normal 4 5 3 2 2 2 2" xfId="29741"/>
    <cellStyle name="Normal 4 5 3 2 2 2 2 2" xfId="29742"/>
    <cellStyle name="Normal 4 5 3 2 2 2 2 2 2" xfId="29743"/>
    <cellStyle name="Normal 4 5 3 2 2 2 2 2 2 2" xfId="29744"/>
    <cellStyle name="Normal 4 5 3 2 2 2 2 2 3" xfId="29745"/>
    <cellStyle name="Normal 4 5 3 2 2 2 2 2 3 2" xfId="29746"/>
    <cellStyle name="Normal 4 5 3 2 2 2 2 2 4" xfId="29747"/>
    <cellStyle name="Normal 4 5 3 2 2 2 2 3" xfId="29748"/>
    <cellStyle name="Normal 4 5 3 2 2 2 2 3 2" xfId="29749"/>
    <cellStyle name="Normal 4 5 3 2 2 2 2 3 2 2" xfId="29750"/>
    <cellStyle name="Normal 4 5 3 2 2 2 2 3 3" xfId="29751"/>
    <cellStyle name="Normal 4 5 3 2 2 2 2 4" xfId="29752"/>
    <cellStyle name="Normal 4 5 3 2 2 2 2 4 2" xfId="29753"/>
    <cellStyle name="Normal 4 5 3 2 2 2 2 5" xfId="29754"/>
    <cellStyle name="Normal 4 5 3 2 2 2 2 5 2" xfId="29755"/>
    <cellStyle name="Normal 4 5 3 2 2 2 2 6" xfId="29756"/>
    <cellStyle name="Normal 4 5 3 2 2 2 3" xfId="29757"/>
    <cellStyle name="Normal 4 5 3 2 2 2 3 2" xfId="29758"/>
    <cellStyle name="Normal 4 5 3 2 2 2 3 2 2" xfId="29759"/>
    <cellStyle name="Normal 4 5 3 2 2 2 3 3" xfId="29760"/>
    <cellStyle name="Normal 4 5 3 2 2 2 3 3 2" xfId="29761"/>
    <cellStyle name="Normal 4 5 3 2 2 2 3 4" xfId="29762"/>
    <cellStyle name="Normal 4 5 3 2 2 2 4" xfId="29763"/>
    <cellStyle name="Normal 4 5 3 2 2 2 4 2" xfId="29764"/>
    <cellStyle name="Normal 4 5 3 2 2 2 4 2 2" xfId="29765"/>
    <cellStyle name="Normal 4 5 3 2 2 2 4 3" xfId="29766"/>
    <cellStyle name="Normal 4 5 3 2 2 2 5" xfId="29767"/>
    <cellStyle name="Normal 4 5 3 2 2 2 5 2" xfId="29768"/>
    <cellStyle name="Normal 4 5 3 2 2 2 6" xfId="29769"/>
    <cellStyle name="Normal 4 5 3 2 2 2 6 2" xfId="29770"/>
    <cellStyle name="Normal 4 5 3 2 2 2 7" xfId="29771"/>
    <cellStyle name="Normal 4 5 3 2 2 3" xfId="29772"/>
    <cellStyle name="Normal 4 5 3 2 2 3 2" xfId="29773"/>
    <cellStyle name="Normal 4 5 3 2 2 3 2 2" xfId="29774"/>
    <cellStyle name="Normal 4 5 3 2 2 3 2 2 2" xfId="29775"/>
    <cellStyle name="Normal 4 5 3 2 2 3 2 2 2 2" xfId="29776"/>
    <cellStyle name="Normal 4 5 3 2 2 3 2 2 3" xfId="29777"/>
    <cellStyle name="Normal 4 5 3 2 2 3 2 2 3 2" xfId="29778"/>
    <cellStyle name="Normal 4 5 3 2 2 3 2 2 4" xfId="29779"/>
    <cellStyle name="Normal 4 5 3 2 2 3 2 3" xfId="29780"/>
    <cellStyle name="Normal 4 5 3 2 2 3 2 3 2" xfId="29781"/>
    <cellStyle name="Normal 4 5 3 2 2 3 2 3 2 2" xfId="29782"/>
    <cellStyle name="Normal 4 5 3 2 2 3 2 3 3" xfId="29783"/>
    <cellStyle name="Normal 4 5 3 2 2 3 2 4" xfId="29784"/>
    <cellStyle name="Normal 4 5 3 2 2 3 2 4 2" xfId="29785"/>
    <cellStyle name="Normal 4 5 3 2 2 3 2 5" xfId="29786"/>
    <cellStyle name="Normal 4 5 3 2 2 3 2 5 2" xfId="29787"/>
    <cellStyle name="Normal 4 5 3 2 2 3 2 6" xfId="29788"/>
    <cellStyle name="Normal 4 5 3 2 2 3 3" xfId="29789"/>
    <cellStyle name="Normal 4 5 3 2 2 3 3 2" xfId="29790"/>
    <cellStyle name="Normal 4 5 3 2 2 3 3 2 2" xfId="29791"/>
    <cellStyle name="Normal 4 5 3 2 2 3 3 3" xfId="29792"/>
    <cellStyle name="Normal 4 5 3 2 2 3 3 3 2" xfId="29793"/>
    <cellStyle name="Normal 4 5 3 2 2 3 3 4" xfId="29794"/>
    <cellStyle name="Normal 4 5 3 2 2 3 4" xfId="29795"/>
    <cellStyle name="Normal 4 5 3 2 2 3 4 2" xfId="29796"/>
    <cellStyle name="Normal 4 5 3 2 2 3 4 2 2" xfId="29797"/>
    <cellStyle name="Normal 4 5 3 2 2 3 4 3" xfId="29798"/>
    <cellStyle name="Normal 4 5 3 2 2 3 5" xfId="29799"/>
    <cellStyle name="Normal 4 5 3 2 2 3 5 2" xfId="29800"/>
    <cellStyle name="Normal 4 5 3 2 2 3 6" xfId="29801"/>
    <cellStyle name="Normal 4 5 3 2 2 3 6 2" xfId="29802"/>
    <cellStyle name="Normal 4 5 3 2 2 3 7" xfId="29803"/>
    <cellStyle name="Normal 4 5 3 2 2 4" xfId="29804"/>
    <cellStyle name="Normal 4 5 3 2 2 4 2" xfId="29805"/>
    <cellStyle name="Normal 4 5 3 2 2 4 2 2" xfId="29806"/>
    <cellStyle name="Normal 4 5 3 2 2 4 2 2 2" xfId="29807"/>
    <cellStyle name="Normal 4 5 3 2 2 4 2 3" xfId="29808"/>
    <cellStyle name="Normal 4 5 3 2 2 4 2 3 2" xfId="29809"/>
    <cellStyle name="Normal 4 5 3 2 2 4 2 4" xfId="29810"/>
    <cellStyle name="Normal 4 5 3 2 2 4 3" xfId="29811"/>
    <cellStyle name="Normal 4 5 3 2 2 4 3 2" xfId="29812"/>
    <cellStyle name="Normal 4 5 3 2 2 4 3 2 2" xfId="29813"/>
    <cellStyle name="Normal 4 5 3 2 2 4 3 3" xfId="29814"/>
    <cellStyle name="Normal 4 5 3 2 2 4 4" xfId="29815"/>
    <cellStyle name="Normal 4 5 3 2 2 4 4 2" xfId="29816"/>
    <cellStyle name="Normal 4 5 3 2 2 4 5" xfId="29817"/>
    <cellStyle name="Normal 4 5 3 2 2 4 5 2" xfId="29818"/>
    <cellStyle name="Normal 4 5 3 2 2 4 6" xfId="29819"/>
    <cellStyle name="Normal 4 5 3 2 2 5" xfId="29820"/>
    <cellStyle name="Normal 4 5 3 2 2 5 2" xfId="29821"/>
    <cellStyle name="Normal 4 5 3 2 2 5 2 2" xfId="29822"/>
    <cellStyle name="Normal 4 5 3 2 2 5 3" xfId="29823"/>
    <cellStyle name="Normal 4 5 3 2 2 5 3 2" xfId="29824"/>
    <cellStyle name="Normal 4 5 3 2 2 5 4" xfId="29825"/>
    <cellStyle name="Normal 4 5 3 2 2 6" xfId="29826"/>
    <cellStyle name="Normal 4 5 3 2 2 6 2" xfId="29827"/>
    <cellStyle name="Normal 4 5 3 2 2 6 2 2" xfId="29828"/>
    <cellStyle name="Normal 4 5 3 2 2 6 3" xfId="29829"/>
    <cellStyle name="Normal 4 5 3 2 2 7" xfId="29830"/>
    <cellStyle name="Normal 4 5 3 2 2 7 2" xfId="29831"/>
    <cellStyle name="Normal 4 5 3 2 2 8" xfId="29832"/>
    <cellStyle name="Normal 4 5 3 2 2 8 2" xfId="29833"/>
    <cellStyle name="Normal 4 5 3 2 2 9" xfId="29834"/>
    <cellStyle name="Normal 4 5 3 2 3" xfId="29835"/>
    <cellStyle name="Normal 4 5 3 2 3 2" xfId="29836"/>
    <cellStyle name="Normal 4 5 3 2 3 2 2" xfId="29837"/>
    <cellStyle name="Normal 4 5 3 2 3 2 2 2" xfId="29838"/>
    <cellStyle name="Normal 4 5 3 2 3 2 2 2 2" xfId="29839"/>
    <cellStyle name="Normal 4 5 3 2 3 2 2 3" xfId="29840"/>
    <cellStyle name="Normal 4 5 3 2 3 2 2 3 2" xfId="29841"/>
    <cellStyle name="Normal 4 5 3 2 3 2 2 4" xfId="29842"/>
    <cellStyle name="Normal 4 5 3 2 3 2 3" xfId="29843"/>
    <cellStyle name="Normal 4 5 3 2 3 2 3 2" xfId="29844"/>
    <cellStyle name="Normal 4 5 3 2 3 2 3 2 2" xfId="29845"/>
    <cellStyle name="Normal 4 5 3 2 3 2 3 3" xfId="29846"/>
    <cellStyle name="Normal 4 5 3 2 3 2 4" xfId="29847"/>
    <cellStyle name="Normal 4 5 3 2 3 2 4 2" xfId="29848"/>
    <cellStyle name="Normal 4 5 3 2 3 2 5" xfId="29849"/>
    <cellStyle name="Normal 4 5 3 2 3 2 5 2" xfId="29850"/>
    <cellStyle name="Normal 4 5 3 2 3 2 6" xfId="29851"/>
    <cellStyle name="Normal 4 5 3 2 3 3" xfId="29852"/>
    <cellStyle name="Normal 4 5 3 2 3 3 2" xfId="29853"/>
    <cellStyle name="Normal 4 5 3 2 3 3 2 2" xfId="29854"/>
    <cellStyle name="Normal 4 5 3 2 3 3 3" xfId="29855"/>
    <cellStyle name="Normal 4 5 3 2 3 3 3 2" xfId="29856"/>
    <cellStyle name="Normal 4 5 3 2 3 3 4" xfId="29857"/>
    <cellStyle name="Normal 4 5 3 2 3 4" xfId="29858"/>
    <cellStyle name="Normal 4 5 3 2 3 4 2" xfId="29859"/>
    <cellStyle name="Normal 4 5 3 2 3 4 2 2" xfId="29860"/>
    <cellStyle name="Normal 4 5 3 2 3 4 3" xfId="29861"/>
    <cellStyle name="Normal 4 5 3 2 3 5" xfId="29862"/>
    <cellStyle name="Normal 4 5 3 2 3 5 2" xfId="29863"/>
    <cellStyle name="Normal 4 5 3 2 3 6" xfId="29864"/>
    <cellStyle name="Normal 4 5 3 2 3 6 2" xfId="29865"/>
    <cellStyle name="Normal 4 5 3 2 3 7" xfId="29866"/>
    <cellStyle name="Normal 4 5 3 2 4" xfId="29867"/>
    <cellStyle name="Normal 4 5 3 2 4 2" xfId="29868"/>
    <cellStyle name="Normal 4 5 3 2 4 2 2" xfId="29869"/>
    <cellStyle name="Normal 4 5 3 2 4 2 2 2" xfId="29870"/>
    <cellStyle name="Normal 4 5 3 2 4 2 2 2 2" xfId="29871"/>
    <cellStyle name="Normal 4 5 3 2 4 2 2 3" xfId="29872"/>
    <cellStyle name="Normal 4 5 3 2 4 2 2 3 2" xfId="29873"/>
    <cellStyle name="Normal 4 5 3 2 4 2 2 4" xfId="29874"/>
    <cellStyle name="Normal 4 5 3 2 4 2 3" xfId="29875"/>
    <cellStyle name="Normal 4 5 3 2 4 2 3 2" xfId="29876"/>
    <cellStyle name="Normal 4 5 3 2 4 2 3 2 2" xfId="29877"/>
    <cellStyle name="Normal 4 5 3 2 4 2 3 3" xfId="29878"/>
    <cellStyle name="Normal 4 5 3 2 4 2 4" xfId="29879"/>
    <cellStyle name="Normal 4 5 3 2 4 2 4 2" xfId="29880"/>
    <cellStyle name="Normal 4 5 3 2 4 2 5" xfId="29881"/>
    <cellStyle name="Normal 4 5 3 2 4 2 5 2" xfId="29882"/>
    <cellStyle name="Normal 4 5 3 2 4 2 6" xfId="29883"/>
    <cellStyle name="Normal 4 5 3 2 4 3" xfId="29884"/>
    <cellStyle name="Normal 4 5 3 2 4 3 2" xfId="29885"/>
    <cellStyle name="Normal 4 5 3 2 4 3 2 2" xfId="29886"/>
    <cellStyle name="Normal 4 5 3 2 4 3 3" xfId="29887"/>
    <cellStyle name="Normal 4 5 3 2 4 3 3 2" xfId="29888"/>
    <cellStyle name="Normal 4 5 3 2 4 3 4" xfId="29889"/>
    <cellStyle name="Normal 4 5 3 2 4 4" xfId="29890"/>
    <cellStyle name="Normal 4 5 3 2 4 4 2" xfId="29891"/>
    <cellStyle name="Normal 4 5 3 2 4 4 2 2" xfId="29892"/>
    <cellStyle name="Normal 4 5 3 2 4 4 3" xfId="29893"/>
    <cellStyle name="Normal 4 5 3 2 4 5" xfId="29894"/>
    <cellStyle name="Normal 4 5 3 2 4 5 2" xfId="29895"/>
    <cellStyle name="Normal 4 5 3 2 4 6" xfId="29896"/>
    <cellStyle name="Normal 4 5 3 2 4 6 2" xfId="29897"/>
    <cellStyle name="Normal 4 5 3 2 4 7" xfId="29898"/>
    <cellStyle name="Normal 4 5 3 2 5" xfId="29899"/>
    <cellStyle name="Normal 4 5 3 2 5 2" xfId="29900"/>
    <cellStyle name="Normal 4 5 3 2 5 2 2" xfId="29901"/>
    <cellStyle name="Normal 4 5 3 2 5 2 2 2" xfId="29902"/>
    <cellStyle name="Normal 4 5 3 2 5 2 3" xfId="29903"/>
    <cellStyle name="Normal 4 5 3 2 5 2 3 2" xfId="29904"/>
    <cellStyle name="Normal 4 5 3 2 5 2 4" xfId="29905"/>
    <cellStyle name="Normal 4 5 3 2 5 3" xfId="29906"/>
    <cellStyle name="Normal 4 5 3 2 5 3 2" xfId="29907"/>
    <cellStyle name="Normal 4 5 3 2 5 3 2 2" xfId="29908"/>
    <cellStyle name="Normal 4 5 3 2 5 3 3" xfId="29909"/>
    <cellStyle name="Normal 4 5 3 2 5 4" xfId="29910"/>
    <cellStyle name="Normal 4 5 3 2 5 4 2" xfId="29911"/>
    <cellStyle name="Normal 4 5 3 2 5 5" xfId="29912"/>
    <cellStyle name="Normal 4 5 3 2 5 5 2" xfId="29913"/>
    <cellStyle name="Normal 4 5 3 2 5 6" xfId="29914"/>
    <cellStyle name="Normal 4 5 3 2 6" xfId="29915"/>
    <cellStyle name="Normal 4 5 3 2 6 2" xfId="29916"/>
    <cellStyle name="Normal 4 5 3 2 6 2 2" xfId="29917"/>
    <cellStyle name="Normal 4 5 3 2 6 3" xfId="29918"/>
    <cellStyle name="Normal 4 5 3 2 6 3 2" xfId="29919"/>
    <cellStyle name="Normal 4 5 3 2 6 4" xfId="29920"/>
    <cellStyle name="Normal 4 5 3 2 7" xfId="29921"/>
    <cellStyle name="Normal 4 5 3 2 7 2" xfId="29922"/>
    <cellStyle name="Normal 4 5 3 2 7 2 2" xfId="29923"/>
    <cellStyle name="Normal 4 5 3 2 7 3" xfId="29924"/>
    <cellStyle name="Normal 4 5 3 2 8" xfId="29925"/>
    <cellStyle name="Normal 4 5 3 2 8 2" xfId="29926"/>
    <cellStyle name="Normal 4 5 3 2 9" xfId="29927"/>
    <cellStyle name="Normal 4 5 3 2 9 2" xfId="29928"/>
    <cellStyle name="Normal 4 5 3 3" xfId="29929"/>
    <cellStyle name="Normal 4 5 3 3 10" xfId="29930"/>
    <cellStyle name="Normal 4 5 3 3 2" xfId="29931"/>
    <cellStyle name="Normal 4 5 3 3 2 2" xfId="29932"/>
    <cellStyle name="Normal 4 5 3 3 2 2 2" xfId="29933"/>
    <cellStyle name="Normal 4 5 3 3 2 2 2 2" xfId="29934"/>
    <cellStyle name="Normal 4 5 3 3 2 2 2 2 2" xfId="29935"/>
    <cellStyle name="Normal 4 5 3 3 2 2 2 2 2 2" xfId="29936"/>
    <cellStyle name="Normal 4 5 3 3 2 2 2 2 3" xfId="29937"/>
    <cellStyle name="Normal 4 5 3 3 2 2 2 2 3 2" xfId="29938"/>
    <cellStyle name="Normal 4 5 3 3 2 2 2 2 4" xfId="29939"/>
    <cellStyle name="Normal 4 5 3 3 2 2 2 3" xfId="29940"/>
    <cellStyle name="Normal 4 5 3 3 2 2 2 3 2" xfId="29941"/>
    <cellStyle name="Normal 4 5 3 3 2 2 2 3 2 2" xfId="29942"/>
    <cellStyle name="Normal 4 5 3 3 2 2 2 3 3" xfId="29943"/>
    <cellStyle name="Normal 4 5 3 3 2 2 2 4" xfId="29944"/>
    <cellStyle name="Normal 4 5 3 3 2 2 2 4 2" xfId="29945"/>
    <cellStyle name="Normal 4 5 3 3 2 2 2 5" xfId="29946"/>
    <cellStyle name="Normal 4 5 3 3 2 2 2 5 2" xfId="29947"/>
    <cellStyle name="Normal 4 5 3 3 2 2 2 6" xfId="29948"/>
    <cellStyle name="Normal 4 5 3 3 2 2 3" xfId="29949"/>
    <cellStyle name="Normal 4 5 3 3 2 2 3 2" xfId="29950"/>
    <cellStyle name="Normal 4 5 3 3 2 2 3 2 2" xfId="29951"/>
    <cellStyle name="Normal 4 5 3 3 2 2 3 3" xfId="29952"/>
    <cellStyle name="Normal 4 5 3 3 2 2 3 3 2" xfId="29953"/>
    <cellStyle name="Normal 4 5 3 3 2 2 3 4" xfId="29954"/>
    <cellStyle name="Normal 4 5 3 3 2 2 4" xfId="29955"/>
    <cellStyle name="Normal 4 5 3 3 2 2 4 2" xfId="29956"/>
    <cellStyle name="Normal 4 5 3 3 2 2 4 2 2" xfId="29957"/>
    <cellStyle name="Normal 4 5 3 3 2 2 4 3" xfId="29958"/>
    <cellStyle name="Normal 4 5 3 3 2 2 5" xfId="29959"/>
    <cellStyle name="Normal 4 5 3 3 2 2 5 2" xfId="29960"/>
    <cellStyle name="Normal 4 5 3 3 2 2 6" xfId="29961"/>
    <cellStyle name="Normal 4 5 3 3 2 2 6 2" xfId="29962"/>
    <cellStyle name="Normal 4 5 3 3 2 2 7" xfId="29963"/>
    <cellStyle name="Normal 4 5 3 3 2 3" xfId="29964"/>
    <cellStyle name="Normal 4 5 3 3 2 3 2" xfId="29965"/>
    <cellStyle name="Normal 4 5 3 3 2 3 2 2" xfId="29966"/>
    <cellStyle name="Normal 4 5 3 3 2 3 2 2 2" xfId="29967"/>
    <cellStyle name="Normal 4 5 3 3 2 3 2 2 2 2" xfId="29968"/>
    <cellStyle name="Normal 4 5 3 3 2 3 2 2 3" xfId="29969"/>
    <cellStyle name="Normal 4 5 3 3 2 3 2 2 3 2" xfId="29970"/>
    <cellStyle name="Normal 4 5 3 3 2 3 2 2 4" xfId="29971"/>
    <cellStyle name="Normal 4 5 3 3 2 3 2 3" xfId="29972"/>
    <cellStyle name="Normal 4 5 3 3 2 3 2 3 2" xfId="29973"/>
    <cellStyle name="Normal 4 5 3 3 2 3 2 3 2 2" xfId="29974"/>
    <cellStyle name="Normal 4 5 3 3 2 3 2 3 3" xfId="29975"/>
    <cellStyle name="Normal 4 5 3 3 2 3 2 4" xfId="29976"/>
    <cellStyle name="Normal 4 5 3 3 2 3 2 4 2" xfId="29977"/>
    <cellStyle name="Normal 4 5 3 3 2 3 2 5" xfId="29978"/>
    <cellStyle name="Normal 4 5 3 3 2 3 2 5 2" xfId="29979"/>
    <cellStyle name="Normal 4 5 3 3 2 3 2 6" xfId="29980"/>
    <cellStyle name="Normal 4 5 3 3 2 3 3" xfId="29981"/>
    <cellStyle name="Normal 4 5 3 3 2 3 3 2" xfId="29982"/>
    <cellStyle name="Normal 4 5 3 3 2 3 3 2 2" xfId="29983"/>
    <cellStyle name="Normal 4 5 3 3 2 3 3 3" xfId="29984"/>
    <cellStyle name="Normal 4 5 3 3 2 3 3 3 2" xfId="29985"/>
    <cellStyle name="Normal 4 5 3 3 2 3 3 4" xfId="29986"/>
    <cellStyle name="Normal 4 5 3 3 2 3 4" xfId="29987"/>
    <cellStyle name="Normal 4 5 3 3 2 3 4 2" xfId="29988"/>
    <cellStyle name="Normal 4 5 3 3 2 3 4 2 2" xfId="29989"/>
    <cellStyle name="Normal 4 5 3 3 2 3 4 3" xfId="29990"/>
    <cellStyle name="Normal 4 5 3 3 2 3 5" xfId="29991"/>
    <cellStyle name="Normal 4 5 3 3 2 3 5 2" xfId="29992"/>
    <cellStyle name="Normal 4 5 3 3 2 3 6" xfId="29993"/>
    <cellStyle name="Normal 4 5 3 3 2 3 6 2" xfId="29994"/>
    <cellStyle name="Normal 4 5 3 3 2 3 7" xfId="29995"/>
    <cellStyle name="Normal 4 5 3 3 2 4" xfId="29996"/>
    <cellStyle name="Normal 4 5 3 3 2 4 2" xfId="29997"/>
    <cellStyle name="Normal 4 5 3 3 2 4 2 2" xfId="29998"/>
    <cellStyle name="Normal 4 5 3 3 2 4 2 2 2" xfId="29999"/>
    <cellStyle name="Normal 4 5 3 3 2 4 2 3" xfId="30000"/>
    <cellStyle name="Normal 4 5 3 3 2 4 2 3 2" xfId="30001"/>
    <cellStyle name="Normal 4 5 3 3 2 4 2 4" xfId="30002"/>
    <cellStyle name="Normal 4 5 3 3 2 4 3" xfId="30003"/>
    <cellStyle name="Normal 4 5 3 3 2 4 3 2" xfId="30004"/>
    <cellStyle name="Normal 4 5 3 3 2 4 3 2 2" xfId="30005"/>
    <cellStyle name="Normal 4 5 3 3 2 4 3 3" xfId="30006"/>
    <cellStyle name="Normal 4 5 3 3 2 4 4" xfId="30007"/>
    <cellStyle name="Normal 4 5 3 3 2 4 4 2" xfId="30008"/>
    <cellStyle name="Normal 4 5 3 3 2 4 5" xfId="30009"/>
    <cellStyle name="Normal 4 5 3 3 2 4 5 2" xfId="30010"/>
    <cellStyle name="Normal 4 5 3 3 2 4 6" xfId="30011"/>
    <cellStyle name="Normal 4 5 3 3 2 5" xfId="30012"/>
    <cellStyle name="Normal 4 5 3 3 2 5 2" xfId="30013"/>
    <cellStyle name="Normal 4 5 3 3 2 5 2 2" xfId="30014"/>
    <cellStyle name="Normal 4 5 3 3 2 5 3" xfId="30015"/>
    <cellStyle name="Normal 4 5 3 3 2 5 3 2" xfId="30016"/>
    <cellStyle name="Normal 4 5 3 3 2 5 4" xfId="30017"/>
    <cellStyle name="Normal 4 5 3 3 2 6" xfId="30018"/>
    <cellStyle name="Normal 4 5 3 3 2 6 2" xfId="30019"/>
    <cellStyle name="Normal 4 5 3 3 2 6 2 2" xfId="30020"/>
    <cellStyle name="Normal 4 5 3 3 2 6 3" xfId="30021"/>
    <cellStyle name="Normal 4 5 3 3 2 7" xfId="30022"/>
    <cellStyle name="Normal 4 5 3 3 2 7 2" xfId="30023"/>
    <cellStyle name="Normal 4 5 3 3 2 8" xfId="30024"/>
    <cellStyle name="Normal 4 5 3 3 2 8 2" xfId="30025"/>
    <cellStyle name="Normal 4 5 3 3 2 9" xfId="30026"/>
    <cellStyle name="Normal 4 5 3 3 3" xfId="30027"/>
    <cellStyle name="Normal 4 5 3 3 3 2" xfId="30028"/>
    <cellStyle name="Normal 4 5 3 3 3 2 2" xfId="30029"/>
    <cellStyle name="Normal 4 5 3 3 3 2 2 2" xfId="30030"/>
    <cellStyle name="Normal 4 5 3 3 3 2 2 2 2" xfId="30031"/>
    <cellStyle name="Normal 4 5 3 3 3 2 2 3" xfId="30032"/>
    <cellStyle name="Normal 4 5 3 3 3 2 2 3 2" xfId="30033"/>
    <cellStyle name="Normal 4 5 3 3 3 2 2 4" xfId="30034"/>
    <cellStyle name="Normal 4 5 3 3 3 2 3" xfId="30035"/>
    <cellStyle name="Normal 4 5 3 3 3 2 3 2" xfId="30036"/>
    <cellStyle name="Normal 4 5 3 3 3 2 3 2 2" xfId="30037"/>
    <cellStyle name="Normal 4 5 3 3 3 2 3 3" xfId="30038"/>
    <cellStyle name="Normal 4 5 3 3 3 2 4" xfId="30039"/>
    <cellStyle name="Normal 4 5 3 3 3 2 4 2" xfId="30040"/>
    <cellStyle name="Normal 4 5 3 3 3 2 5" xfId="30041"/>
    <cellStyle name="Normal 4 5 3 3 3 2 5 2" xfId="30042"/>
    <cellStyle name="Normal 4 5 3 3 3 2 6" xfId="30043"/>
    <cellStyle name="Normal 4 5 3 3 3 3" xfId="30044"/>
    <cellStyle name="Normal 4 5 3 3 3 3 2" xfId="30045"/>
    <cellStyle name="Normal 4 5 3 3 3 3 2 2" xfId="30046"/>
    <cellStyle name="Normal 4 5 3 3 3 3 3" xfId="30047"/>
    <cellStyle name="Normal 4 5 3 3 3 3 3 2" xfId="30048"/>
    <cellStyle name="Normal 4 5 3 3 3 3 4" xfId="30049"/>
    <cellStyle name="Normal 4 5 3 3 3 4" xfId="30050"/>
    <cellStyle name="Normal 4 5 3 3 3 4 2" xfId="30051"/>
    <cellStyle name="Normal 4 5 3 3 3 4 2 2" xfId="30052"/>
    <cellStyle name="Normal 4 5 3 3 3 4 3" xfId="30053"/>
    <cellStyle name="Normal 4 5 3 3 3 5" xfId="30054"/>
    <cellStyle name="Normal 4 5 3 3 3 5 2" xfId="30055"/>
    <cellStyle name="Normal 4 5 3 3 3 6" xfId="30056"/>
    <cellStyle name="Normal 4 5 3 3 3 6 2" xfId="30057"/>
    <cellStyle name="Normal 4 5 3 3 3 7" xfId="30058"/>
    <cellStyle name="Normal 4 5 3 3 4" xfId="30059"/>
    <cellStyle name="Normal 4 5 3 3 4 2" xfId="30060"/>
    <cellStyle name="Normal 4 5 3 3 4 2 2" xfId="30061"/>
    <cellStyle name="Normal 4 5 3 3 4 2 2 2" xfId="30062"/>
    <cellStyle name="Normal 4 5 3 3 4 2 2 2 2" xfId="30063"/>
    <cellStyle name="Normal 4 5 3 3 4 2 2 3" xfId="30064"/>
    <cellStyle name="Normal 4 5 3 3 4 2 2 3 2" xfId="30065"/>
    <cellStyle name="Normal 4 5 3 3 4 2 2 4" xfId="30066"/>
    <cellStyle name="Normal 4 5 3 3 4 2 3" xfId="30067"/>
    <cellStyle name="Normal 4 5 3 3 4 2 3 2" xfId="30068"/>
    <cellStyle name="Normal 4 5 3 3 4 2 3 2 2" xfId="30069"/>
    <cellStyle name="Normal 4 5 3 3 4 2 3 3" xfId="30070"/>
    <cellStyle name="Normal 4 5 3 3 4 2 4" xfId="30071"/>
    <cellStyle name="Normal 4 5 3 3 4 2 4 2" xfId="30072"/>
    <cellStyle name="Normal 4 5 3 3 4 2 5" xfId="30073"/>
    <cellStyle name="Normal 4 5 3 3 4 2 5 2" xfId="30074"/>
    <cellStyle name="Normal 4 5 3 3 4 2 6" xfId="30075"/>
    <cellStyle name="Normal 4 5 3 3 4 3" xfId="30076"/>
    <cellStyle name="Normal 4 5 3 3 4 3 2" xfId="30077"/>
    <cellStyle name="Normal 4 5 3 3 4 3 2 2" xfId="30078"/>
    <cellStyle name="Normal 4 5 3 3 4 3 3" xfId="30079"/>
    <cellStyle name="Normal 4 5 3 3 4 3 3 2" xfId="30080"/>
    <cellStyle name="Normal 4 5 3 3 4 3 4" xfId="30081"/>
    <cellStyle name="Normal 4 5 3 3 4 4" xfId="30082"/>
    <cellStyle name="Normal 4 5 3 3 4 4 2" xfId="30083"/>
    <cellStyle name="Normal 4 5 3 3 4 4 2 2" xfId="30084"/>
    <cellStyle name="Normal 4 5 3 3 4 4 3" xfId="30085"/>
    <cellStyle name="Normal 4 5 3 3 4 5" xfId="30086"/>
    <cellStyle name="Normal 4 5 3 3 4 5 2" xfId="30087"/>
    <cellStyle name="Normal 4 5 3 3 4 6" xfId="30088"/>
    <cellStyle name="Normal 4 5 3 3 4 6 2" xfId="30089"/>
    <cellStyle name="Normal 4 5 3 3 4 7" xfId="30090"/>
    <cellStyle name="Normal 4 5 3 3 5" xfId="30091"/>
    <cellStyle name="Normal 4 5 3 3 5 2" xfId="30092"/>
    <cellStyle name="Normal 4 5 3 3 5 2 2" xfId="30093"/>
    <cellStyle name="Normal 4 5 3 3 5 2 2 2" xfId="30094"/>
    <cellStyle name="Normal 4 5 3 3 5 2 3" xfId="30095"/>
    <cellStyle name="Normal 4 5 3 3 5 2 3 2" xfId="30096"/>
    <cellStyle name="Normal 4 5 3 3 5 2 4" xfId="30097"/>
    <cellStyle name="Normal 4 5 3 3 5 3" xfId="30098"/>
    <cellStyle name="Normal 4 5 3 3 5 3 2" xfId="30099"/>
    <cellStyle name="Normal 4 5 3 3 5 3 2 2" xfId="30100"/>
    <cellStyle name="Normal 4 5 3 3 5 3 3" xfId="30101"/>
    <cellStyle name="Normal 4 5 3 3 5 4" xfId="30102"/>
    <cellStyle name="Normal 4 5 3 3 5 4 2" xfId="30103"/>
    <cellStyle name="Normal 4 5 3 3 5 5" xfId="30104"/>
    <cellStyle name="Normal 4 5 3 3 5 5 2" xfId="30105"/>
    <cellStyle name="Normal 4 5 3 3 5 6" xfId="30106"/>
    <cellStyle name="Normal 4 5 3 3 6" xfId="30107"/>
    <cellStyle name="Normal 4 5 3 3 6 2" xfId="30108"/>
    <cellStyle name="Normal 4 5 3 3 6 2 2" xfId="30109"/>
    <cellStyle name="Normal 4 5 3 3 6 3" xfId="30110"/>
    <cellStyle name="Normal 4 5 3 3 6 3 2" xfId="30111"/>
    <cellStyle name="Normal 4 5 3 3 6 4" xfId="30112"/>
    <cellStyle name="Normal 4 5 3 3 7" xfId="30113"/>
    <cellStyle name="Normal 4 5 3 3 7 2" xfId="30114"/>
    <cellStyle name="Normal 4 5 3 3 7 2 2" xfId="30115"/>
    <cellStyle name="Normal 4 5 3 3 7 3" xfId="30116"/>
    <cellStyle name="Normal 4 5 3 3 8" xfId="30117"/>
    <cellStyle name="Normal 4 5 3 3 8 2" xfId="30118"/>
    <cellStyle name="Normal 4 5 3 3 9" xfId="30119"/>
    <cellStyle name="Normal 4 5 3 3 9 2" xfId="30120"/>
    <cellStyle name="Normal 4 5 3 4" xfId="30121"/>
    <cellStyle name="Normal 4 5 3 4 2" xfId="30122"/>
    <cellStyle name="Normal 4 5 3 4 2 2" xfId="30123"/>
    <cellStyle name="Normal 4 5 3 4 2 2 2" xfId="30124"/>
    <cellStyle name="Normal 4 5 3 4 2 2 2 2" xfId="30125"/>
    <cellStyle name="Normal 4 5 3 4 2 2 2 2 2" xfId="30126"/>
    <cellStyle name="Normal 4 5 3 4 2 2 2 3" xfId="30127"/>
    <cellStyle name="Normal 4 5 3 4 2 2 2 3 2" xfId="30128"/>
    <cellStyle name="Normal 4 5 3 4 2 2 2 4" xfId="30129"/>
    <cellStyle name="Normal 4 5 3 4 2 2 3" xfId="30130"/>
    <cellStyle name="Normal 4 5 3 4 2 2 3 2" xfId="30131"/>
    <cellStyle name="Normal 4 5 3 4 2 2 3 2 2" xfId="30132"/>
    <cellStyle name="Normal 4 5 3 4 2 2 3 3" xfId="30133"/>
    <cellStyle name="Normal 4 5 3 4 2 2 4" xfId="30134"/>
    <cellStyle name="Normal 4 5 3 4 2 2 4 2" xfId="30135"/>
    <cellStyle name="Normal 4 5 3 4 2 2 5" xfId="30136"/>
    <cellStyle name="Normal 4 5 3 4 2 2 5 2" xfId="30137"/>
    <cellStyle name="Normal 4 5 3 4 2 2 6" xfId="30138"/>
    <cellStyle name="Normal 4 5 3 4 2 3" xfId="30139"/>
    <cellStyle name="Normal 4 5 3 4 2 3 2" xfId="30140"/>
    <cellStyle name="Normal 4 5 3 4 2 3 2 2" xfId="30141"/>
    <cellStyle name="Normal 4 5 3 4 2 3 3" xfId="30142"/>
    <cellStyle name="Normal 4 5 3 4 2 3 3 2" xfId="30143"/>
    <cellStyle name="Normal 4 5 3 4 2 3 4" xfId="30144"/>
    <cellStyle name="Normal 4 5 3 4 2 4" xfId="30145"/>
    <cellStyle name="Normal 4 5 3 4 2 4 2" xfId="30146"/>
    <cellStyle name="Normal 4 5 3 4 2 4 2 2" xfId="30147"/>
    <cellStyle name="Normal 4 5 3 4 2 4 3" xfId="30148"/>
    <cellStyle name="Normal 4 5 3 4 2 5" xfId="30149"/>
    <cellStyle name="Normal 4 5 3 4 2 5 2" xfId="30150"/>
    <cellStyle name="Normal 4 5 3 4 2 6" xfId="30151"/>
    <cellStyle name="Normal 4 5 3 4 2 6 2" xfId="30152"/>
    <cellStyle name="Normal 4 5 3 4 2 7" xfId="30153"/>
    <cellStyle name="Normal 4 5 3 4 3" xfId="30154"/>
    <cellStyle name="Normal 4 5 3 4 3 2" xfId="30155"/>
    <cellStyle name="Normal 4 5 3 4 3 2 2" xfId="30156"/>
    <cellStyle name="Normal 4 5 3 4 3 2 2 2" xfId="30157"/>
    <cellStyle name="Normal 4 5 3 4 3 2 2 2 2" xfId="30158"/>
    <cellStyle name="Normal 4 5 3 4 3 2 2 3" xfId="30159"/>
    <cellStyle name="Normal 4 5 3 4 3 2 2 3 2" xfId="30160"/>
    <cellStyle name="Normal 4 5 3 4 3 2 2 4" xfId="30161"/>
    <cellStyle name="Normal 4 5 3 4 3 2 3" xfId="30162"/>
    <cellStyle name="Normal 4 5 3 4 3 2 3 2" xfId="30163"/>
    <cellStyle name="Normal 4 5 3 4 3 2 3 2 2" xfId="30164"/>
    <cellStyle name="Normal 4 5 3 4 3 2 3 3" xfId="30165"/>
    <cellStyle name="Normal 4 5 3 4 3 2 4" xfId="30166"/>
    <cellStyle name="Normal 4 5 3 4 3 2 4 2" xfId="30167"/>
    <cellStyle name="Normal 4 5 3 4 3 2 5" xfId="30168"/>
    <cellStyle name="Normal 4 5 3 4 3 2 5 2" xfId="30169"/>
    <cellStyle name="Normal 4 5 3 4 3 2 6" xfId="30170"/>
    <cellStyle name="Normal 4 5 3 4 3 3" xfId="30171"/>
    <cellStyle name="Normal 4 5 3 4 3 3 2" xfId="30172"/>
    <cellStyle name="Normal 4 5 3 4 3 3 2 2" xfId="30173"/>
    <cellStyle name="Normal 4 5 3 4 3 3 3" xfId="30174"/>
    <cellStyle name="Normal 4 5 3 4 3 3 3 2" xfId="30175"/>
    <cellStyle name="Normal 4 5 3 4 3 3 4" xfId="30176"/>
    <cellStyle name="Normal 4 5 3 4 3 4" xfId="30177"/>
    <cellStyle name="Normal 4 5 3 4 3 4 2" xfId="30178"/>
    <cellStyle name="Normal 4 5 3 4 3 4 2 2" xfId="30179"/>
    <cellStyle name="Normal 4 5 3 4 3 4 3" xfId="30180"/>
    <cellStyle name="Normal 4 5 3 4 3 5" xfId="30181"/>
    <cellStyle name="Normal 4 5 3 4 3 5 2" xfId="30182"/>
    <cellStyle name="Normal 4 5 3 4 3 6" xfId="30183"/>
    <cellStyle name="Normal 4 5 3 4 3 6 2" xfId="30184"/>
    <cellStyle name="Normal 4 5 3 4 3 7" xfId="30185"/>
    <cellStyle name="Normal 4 5 3 4 4" xfId="30186"/>
    <cellStyle name="Normal 4 5 3 4 4 2" xfId="30187"/>
    <cellStyle name="Normal 4 5 3 4 4 2 2" xfId="30188"/>
    <cellStyle name="Normal 4 5 3 4 4 2 2 2" xfId="30189"/>
    <cellStyle name="Normal 4 5 3 4 4 2 3" xfId="30190"/>
    <cellStyle name="Normal 4 5 3 4 4 2 3 2" xfId="30191"/>
    <cellStyle name="Normal 4 5 3 4 4 2 4" xfId="30192"/>
    <cellStyle name="Normal 4 5 3 4 4 3" xfId="30193"/>
    <cellStyle name="Normal 4 5 3 4 4 3 2" xfId="30194"/>
    <cellStyle name="Normal 4 5 3 4 4 3 2 2" xfId="30195"/>
    <cellStyle name="Normal 4 5 3 4 4 3 3" xfId="30196"/>
    <cellStyle name="Normal 4 5 3 4 4 4" xfId="30197"/>
    <cellStyle name="Normal 4 5 3 4 4 4 2" xfId="30198"/>
    <cellStyle name="Normal 4 5 3 4 4 5" xfId="30199"/>
    <cellStyle name="Normal 4 5 3 4 4 5 2" xfId="30200"/>
    <cellStyle name="Normal 4 5 3 4 4 6" xfId="30201"/>
    <cellStyle name="Normal 4 5 3 4 5" xfId="30202"/>
    <cellStyle name="Normal 4 5 3 4 5 2" xfId="30203"/>
    <cellStyle name="Normal 4 5 3 4 5 2 2" xfId="30204"/>
    <cellStyle name="Normal 4 5 3 4 5 3" xfId="30205"/>
    <cellStyle name="Normal 4 5 3 4 5 3 2" xfId="30206"/>
    <cellStyle name="Normal 4 5 3 4 5 4" xfId="30207"/>
    <cellStyle name="Normal 4 5 3 4 6" xfId="30208"/>
    <cellStyle name="Normal 4 5 3 4 6 2" xfId="30209"/>
    <cellStyle name="Normal 4 5 3 4 6 2 2" xfId="30210"/>
    <cellStyle name="Normal 4 5 3 4 6 3" xfId="30211"/>
    <cellStyle name="Normal 4 5 3 4 7" xfId="30212"/>
    <cellStyle name="Normal 4 5 3 4 7 2" xfId="30213"/>
    <cellStyle name="Normal 4 5 3 4 8" xfId="30214"/>
    <cellStyle name="Normal 4 5 3 4 8 2" xfId="30215"/>
    <cellStyle name="Normal 4 5 3 4 9" xfId="30216"/>
    <cellStyle name="Normal 4 5 3 5" xfId="30217"/>
    <cellStyle name="Normal 4 5 3 5 2" xfId="30218"/>
    <cellStyle name="Normal 4 5 3 5 2 2" xfId="30219"/>
    <cellStyle name="Normal 4 5 3 5 2 2 2" xfId="30220"/>
    <cellStyle name="Normal 4 5 3 5 2 2 2 2" xfId="30221"/>
    <cellStyle name="Normal 4 5 3 5 2 2 3" xfId="30222"/>
    <cellStyle name="Normal 4 5 3 5 2 2 3 2" xfId="30223"/>
    <cellStyle name="Normal 4 5 3 5 2 2 4" xfId="30224"/>
    <cellStyle name="Normal 4 5 3 5 2 3" xfId="30225"/>
    <cellStyle name="Normal 4 5 3 5 2 3 2" xfId="30226"/>
    <cellStyle name="Normal 4 5 3 5 2 3 2 2" xfId="30227"/>
    <cellStyle name="Normal 4 5 3 5 2 3 3" xfId="30228"/>
    <cellStyle name="Normal 4 5 3 5 2 4" xfId="30229"/>
    <cellStyle name="Normal 4 5 3 5 2 4 2" xfId="30230"/>
    <cellStyle name="Normal 4 5 3 5 2 5" xfId="30231"/>
    <cellStyle name="Normal 4 5 3 5 2 5 2" xfId="30232"/>
    <cellStyle name="Normal 4 5 3 5 2 6" xfId="30233"/>
    <cellStyle name="Normal 4 5 3 5 3" xfId="30234"/>
    <cellStyle name="Normal 4 5 3 5 3 2" xfId="30235"/>
    <cellStyle name="Normal 4 5 3 5 3 2 2" xfId="30236"/>
    <cellStyle name="Normal 4 5 3 5 3 3" xfId="30237"/>
    <cellStyle name="Normal 4 5 3 5 3 3 2" xfId="30238"/>
    <cellStyle name="Normal 4 5 3 5 3 4" xfId="30239"/>
    <cellStyle name="Normal 4 5 3 5 4" xfId="30240"/>
    <cellStyle name="Normal 4 5 3 5 4 2" xfId="30241"/>
    <cellStyle name="Normal 4 5 3 5 4 2 2" xfId="30242"/>
    <cellStyle name="Normal 4 5 3 5 4 3" xfId="30243"/>
    <cellStyle name="Normal 4 5 3 5 5" xfId="30244"/>
    <cellStyle name="Normal 4 5 3 5 5 2" xfId="30245"/>
    <cellStyle name="Normal 4 5 3 5 6" xfId="30246"/>
    <cellStyle name="Normal 4 5 3 5 6 2" xfId="30247"/>
    <cellStyle name="Normal 4 5 3 5 7" xfId="30248"/>
    <cellStyle name="Normal 4 5 3 6" xfId="30249"/>
    <cellStyle name="Normal 4 5 3 6 2" xfId="30250"/>
    <cellStyle name="Normal 4 5 3 6 2 2" xfId="30251"/>
    <cellStyle name="Normal 4 5 3 6 2 2 2" xfId="30252"/>
    <cellStyle name="Normal 4 5 3 6 2 2 2 2" xfId="30253"/>
    <cellStyle name="Normal 4 5 3 6 2 2 3" xfId="30254"/>
    <cellStyle name="Normal 4 5 3 6 2 2 3 2" xfId="30255"/>
    <cellStyle name="Normal 4 5 3 6 2 2 4" xfId="30256"/>
    <cellStyle name="Normal 4 5 3 6 2 3" xfId="30257"/>
    <cellStyle name="Normal 4 5 3 6 2 3 2" xfId="30258"/>
    <cellStyle name="Normal 4 5 3 6 2 3 2 2" xfId="30259"/>
    <cellStyle name="Normal 4 5 3 6 2 3 3" xfId="30260"/>
    <cellStyle name="Normal 4 5 3 6 2 4" xfId="30261"/>
    <cellStyle name="Normal 4 5 3 6 2 4 2" xfId="30262"/>
    <cellStyle name="Normal 4 5 3 6 2 5" xfId="30263"/>
    <cellStyle name="Normal 4 5 3 6 2 5 2" xfId="30264"/>
    <cellStyle name="Normal 4 5 3 6 2 6" xfId="30265"/>
    <cellStyle name="Normal 4 5 3 6 3" xfId="30266"/>
    <cellStyle name="Normal 4 5 3 6 3 2" xfId="30267"/>
    <cellStyle name="Normal 4 5 3 6 3 2 2" xfId="30268"/>
    <cellStyle name="Normal 4 5 3 6 3 3" xfId="30269"/>
    <cellStyle name="Normal 4 5 3 6 3 3 2" xfId="30270"/>
    <cellStyle name="Normal 4 5 3 6 3 4" xfId="30271"/>
    <cellStyle name="Normal 4 5 3 6 4" xfId="30272"/>
    <cellStyle name="Normal 4 5 3 6 4 2" xfId="30273"/>
    <cellStyle name="Normal 4 5 3 6 4 2 2" xfId="30274"/>
    <cellStyle name="Normal 4 5 3 6 4 3" xfId="30275"/>
    <cellStyle name="Normal 4 5 3 6 5" xfId="30276"/>
    <cellStyle name="Normal 4 5 3 6 5 2" xfId="30277"/>
    <cellStyle name="Normal 4 5 3 6 6" xfId="30278"/>
    <cellStyle name="Normal 4 5 3 6 6 2" xfId="30279"/>
    <cellStyle name="Normal 4 5 3 6 7" xfId="30280"/>
    <cellStyle name="Normal 4 5 3 7" xfId="30281"/>
    <cellStyle name="Normal 4 5 3 7 2" xfId="30282"/>
    <cellStyle name="Normal 4 5 3 7 2 2" xfId="30283"/>
    <cellStyle name="Normal 4 5 3 7 2 2 2" xfId="30284"/>
    <cellStyle name="Normal 4 5 3 7 2 3" xfId="30285"/>
    <cellStyle name="Normal 4 5 3 7 2 3 2" xfId="30286"/>
    <cellStyle name="Normal 4 5 3 7 2 4" xfId="30287"/>
    <cellStyle name="Normal 4 5 3 7 3" xfId="30288"/>
    <cellStyle name="Normal 4 5 3 7 3 2" xfId="30289"/>
    <cellStyle name="Normal 4 5 3 7 3 2 2" xfId="30290"/>
    <cellStyle name="Normal 4 5 3 7 3 3" xfId="30291"/>
    <cellStyle name="Normal 4 5 3 7 4" xfId="30292"/>
    <cellStyle name="Normal 4 5 3 7 4 2" xfId="30293"/>
    <cellStyle name="Normal 4 5 3 7 5" xfId="30294"/>
    <cellStyle name="Normal 4 5 3 7 5 2" xfId="30295"/>
    <cellStyle name="Normal 4 5 3 7 6" xfId="30296"/>
    <cellStyle name="Normal 4 5 3 8" xfId="30297"/>
    <cellStyle name="Normal 4 5 3 8 2" xfId="30298"/>
    <cellStyle name="Normal 4 5 3 8 2 2" xfId="30299"/>
    <cellStyle name="Normal 4 5 3 8 3" xfId="30300"/>
    <cellStyle name="Normal 4 5 3 8 3 2" xfId="30301"/>
    <cellStyle name="Normal 4 5 3 8 4" xfId="30302"/>
    <cellStyle name="Normal 4 5 3 9" xfId="30303"/>
    <cellStyle name="Normal 4 5 3 9 2" xfId="30304"/>
    <cellStyle name="Normal 4 5 3 9 2 2" xfId="30305"/>
    <cellStyle name="Normal 4 5 3 9 3" xfId="30306"/>
    <cellStyle name="Normal 4 5 3 9 3 2" xfId="30307"/>
    <cellStyle name="Normal 4 5 3 9 4" xfId="30308"/>
    <cellStyle name="Normal 4 5 4" xfId="30309"/>
    <cellStyle name="Normal 4 5 4 10" xfId="30310"/>
    <cellStyle name="Normal 4 5 4 2" xfId="30311"/>
    <cellStyle name="Normal 4 5 4 2 2" xfId="30312"/>
    <cellStyle name="Normal 4 5 4 2 2 2" xfId="30313"/>
    <cellStyle name="Normal 4 5 4 2 2 2 2" xfId="30314"/>
    <cellStyle name="Normal 4 5 4 2 2 2 2 2" xfId="30315"/>
    <cellStyle name="Normal 4 5 4 2 2 2 2 2 2" xfId="30316"/>
    <cellStyle name="Normal 4 5 4 2 2 2 2 3" xfId="30317"/>
    <cellStyle name="Normal 4 5 4 2 2 2 2 3 2" xfId="30318"/>
    <cellStyle name="Normal 4 5 4 2 2 2 2 4" xfId="30319"/>
    <cellStyle name="Normal 4 5 4 2 2 2 3" xfId="30320"/>
    <cellStyle name="Normal 4 5 4 2 2 2 3 2" xfId="30321"/>
    <cellStyle name="Normal 4 5 4 2 2 2 3 2 2" xfId="30322"/>
    <cellStyle name="Normal 4 5 4 2 2 2 3 3" xfId="30323"/>
    <cellStyle name="Normal 4 5 4 2 2 2 4" xfId="30324"/>
    <cellStyle name="Normal 4 5 4 2 2 2 4 2" xfId="30325"/>
    <cellStyle name="Normal 4 5 4 2 2 2 5" xfId="30326"/>
    <cellStyle name="Normal 4 5 4 2 2 2 5 2" xfId="30327"/>
    <cellStyle name="Normal 4 5 4 2 2 2 6" xfId="30328"/>
    <cellStyle name="Normal 4 5 4 2 2 3" xfId="30329"/>
    <cellStyle name="Normal 4 5 4 2 2 3 2" xfId="30330"/>
    <cellStyle name="Normal 4 5 4 2 2 3 2 2" xfId="30331"/>
    <cellStyle name="Normal 4 5 4 2 2 3 3" xfId="30332"/>
    <cellStyle name="Normal 4 5 4 2 2 3 3 2" xfId="30333"/>
    <cellStyle name="Normal 4 5 4 2 2 3 4" xfId="30334"/>
    <cellStyle name="Normal 4 5 4 2 2 4" xfId="30335"/>
    <cellStyle name="Normal 4 5 4 2 2 4 2" xfId="30336"/>
    <cellStyle name="Normal 4 5 4 2 2 4 2 2" xfId="30337"/>
    <cellStyle name="Normal 4 5 4 2 2 4 3" xfId="30338"/>
    <cellStyle name="Normal 4 5 4 2 2 5" xfId="30339"/>
    <cellStyle name="Normal 4 5 4 2 2 5 2" xfId="30340"/>
    <cellStyle name="Normal 4 5 4 2 2 6" xfId="30341"/>
    <cellStyle name="Normal 4 5 4 2 2 6 2" xfId="30342"/>
    <cellStyle name="Normal 4 5 4 2 2 7" xfId="30343"/>
    <cellStyle name="Normal 4 5 4 2 3" xfId="30344"/>
    <cellStyle name="Normal 4 5 4 2 3 2" xfId="30345"/>
    <cellStyle name="Normal 4 5 4 2 3 2 2" xfId="30346"/>
    <cellStyle name="Normal 4 5 4 2 3 2 2 2" xfId="30347"/>
    <cellStyle name="Normal 4 5 4 2 3 2 2 2 2" xfId="30348"/>
    <cellStyle name="Normal 4 5 4 2 3 2 2 3" xfId="30349"/>
    <cellStyle name="Normal 4 5 4 2 3 2 2 3 2" xfId="30350"/>
    <cellStyle name="Normal 4 5 4 2 3 2 2 4" xfId="30351"/>
    <cellStyle name="Normal 4 5 4 2 3 2 3" xfId="30352"/>
    <cellStyle name="Normal 4 5 4 2 3 2 3 2" xfId="30353"/>
    <cellStyle name="Normal 4 5 4 2 3 2 3 2 2" xfId="30354"/>
    <cellStyle name="Normal 4 5 4 2 3 2 3 3" xfId="30355"/>
    <cellStyle name="Normal 4 5 4 2 3 2 4" xfId="30356"/>
    <cellStyle name="Normal 4 5 4 2 3 2 4 2" xfId="30357"/>
    <cellStyle name="Normal 4 5 4 2 3 2 5" xfId="30358"/>
    <cellStyle name="Normal 4 5 4 2 3 2 5 2" xfId="30359"/>
    <cellStyle name="Normal 4 5 4 2 3 2 6" xfId="30360"/>
    <cellStyle name="Normal 4 5 4 2 3 3" xfId="30361"/>
    <cellStyle name="Normal 4 5 4 2 3 3 2" xfId="30362"/>
    <cellStyle name="Normal 4 5 4 2 3 3 2 2" xfId="30363"/>
    <cellStyle name="Normal 4 5 4 2 3 3 3" xfId="30364"/>
    <cellStyle name="Normal 4 5 4 2 3 3 3 2" xfId="30365"/>
    <cellStyle name="Normal 4 5 4 2 3 3 4" xfId="30366"/>
    <cellStyle name="Normal 4 5 4 2 3 4" xfId="30367"/>
    <cellStyle name="Normal 4 5 4 2 3 4 2" xfId="30368"/>
    <cellStyle name="Normal 4 5 4 2 3 4 2 2" xfId="30369"/>
    <cellStyle name="Normal 4 5 4 2 3 4 3" xfId="30370"/>
    <cellStyle name="Normal 4 5 4 2 3 5" xfId="30371"/>
    <cellStyle name="Normal 4 5 4 2 3 5 2" xfId="30372"/>
    <cellStyle name="Normal 4 5 4 2 3 6" xfId="30373"/>
    <cellStyle name="Normal 4 5 4 2 3 6 2" xfId="30374"/>
    <cellStyle name="Normal 4 5 4 2 3 7" xfId="30375"/>
    <cellStyle name="Normal 4 5 4 2 4" xfId="30376"/>
    <cellStyle name="Normal 4 5 4 2 4 2" xfId="30377"/>
    <cellStyle name="Normal 4 5 4 2 4 2 2" xfId="30378"/>
    <cellStyle name="Normal 4 5 4 2 4 2 2 2" xfId="30379"/>
    <cellStyle name="Normal 4 5 4 2 4 2 3" xfId="30380"/>
    <cellStyle name="Normal 4 5 4 2 4 2 3 2" xfId="30381"/>
    <cellStyle name="Normal 4 5 4 2 4 2 4" xfId="30382"/>
    <cellStyle name="Normal 4 5 4 2 4 3" xfId="30383"/>
    <cellStyle name="Normal 4 5 4 2 4 3 2" xfId="30384"/>
    <cellStyle name="Normal 4 5 4 2 4 3 2 2" xfId="30385"/>
    <cellStyle name="Normal 4 5 4 2 4 3 3" xfId="30386"/>
    <cellStyle name="Normal 4 5 4 2 4 4" xfId="30387"/>
    <cellStyle name="Normal 4 5 4 2 4 4 2" xfId="30388"/>
    <cellStyle name="Normal 4 5 4 2 4 5" xfId="30389"/>
    <cellStyle name="Normal 4 5 4 2 4 5 2" xfId="30390"/>
    <cellStyle name="Normal 4 5 4 2 4 6" xfId="30391"/>
    <cellStyle name="Normal 4 5 4 2 5" xfId="30392"/>
    <cellStyle name="Normal 4 5 4 2 5 2" xfId="30393"/>
    <cellStyle name="Normal 4 5 4 2 5 2 2" xfId="30394"/>
    <cellStyle name="Normal 4 5 4 2 5 3" xfId="30395"/>
    <cellStyle name="Normal 4 5 4 2 5 3 2" xfId="30396"/>
    <cellStyle name="Normal 4 5 4 2 5 4" xfId="30397"/>
    <cellStyle name="Normal 4 5 4 2 6" xfId="30398"/>
    <cellStyle name="Normal 4 5 4 2 6 2" xfId="30399"/>
    <cellStyle name="Normal 4 5 4 2 6 2 2" xfId="30400"/>
    <cellStyle name="Normal 4 5 4 2 6 3" xfId="30401"/>
    <cellStyle name="Normal 4 5 4 2 7" xfId="30402"/>
    <cellStyle name="Normal 4 5 4 2 7 2" xfId="30403"/>
    <cellStyle name="Normal 4 5 4 2 8" xfId="30404"/>
    <cellStyle name="Normal 4 5 4 2 8 2" xfId="30405"/>
    <cellStyle name="Normal 4 5 4 2 9" xfId="30406"/>
    <cellStyle name="Normal 4 5 4 3" xfId="30407"/>
    <cellStyle name="Normal 4 5 4 3 2" xfId="30408"/>
    <cellStyle name="Normal 4 5 4 3 2 2" xfId="30409"/>
    <cellStyle name="Normal 4 5 4 3 2 2 2" xfId="30410"/>
    <cellStyle name="Normal 4 5 4 3 2 2 2 2" xfId="30411"/>
    <cellStyle name="Normal 4 5 4 3 2 2 3" xfId="30412"/>
    <cellStyle name="Normal 4 5 4 3 2 2 3 2" xfId="30413"/>
    <cellStyle name="Normal 4 5 4 3 2 2 4" xfId="30414"/>
    <cellStyle name="Normal 4 5 4 3 2 3" xfId="30415"/>
    <cellStyle name="Normal 4 5 4 3 2 3 2" xfId="30416"/>
    <cellStyle name="Normal 4 5 4 3 2 3 2 2" xfId="30417"/>
    <cellStyle name="Normal 4 5 4 3 2 3 3" xfId="30418"/>
    <cellStyle name="Normal 4 5 4 3 2 4" xfId="30419"/>
    <cellStyle name="Normal 4 5 4 3 2 4 2" xfId="30420"/>
    <cellStyle name="Normal 4 5 4 3 2 5" xfId="30421"/>
    <cellStyle name="Normal 4 5 4 3 2 5 2" xfId="30422"/>
    <cellStyle name="Normal 4 5 4 3 2 6" xfId="30423"/>
    <cellStyle name="Normal 4 5 4 3 3" xfId="30424"/>
    <cellStyle name="Normal 4 5 4 3 3 2" xfId="30425"/>
    <cellStyle name="Normal 4 5 4 3 3 2 2" xfId="30426"/>
    <cellStyle name="Normal 4 5 4 3 3 3" xfId="30427"/>
    <cellStyle name="Normal 4 5 4 3 3 3 2" xfId="30428"/>
    <cellStyle name="Normal 4 5 4 3 3 4" xfId="30429"/>
    <cellStyle name="Normal 4 5 4 3 4" xfId="30430"/>
    <cellStyle name="Normal 4 5 4 3 4 2" xfId="30431"/>
    <cellStyle name="Normal 4 5 4 3 4 2 2" xfId="30432"/>
    <cellStyle name="Normal 4 5 4 3 4 3" xfId="30433"/>
    <cellStyle name="Normal 4 5 4 3 5" xfId="30434"/>
    <cellStyle name="Normal 4 5 4 3 5 2" xfId="30435"/>
    <cellStyle name="Normal 4 5 4 3 6" xfId="30436"/>
    <cellStyle name="Normal 4 5 4 3 6 2" xfId="30437"/>
    <cellStyle name="Normal 4 5 4 3 7" xfId="30438"/>
    <cellStyle name="Normal 4 5 4 4" xfId="30439"/>
    <cellStyle name="Normal 4 5 4 4 2" xfId="30440"/>
    <cellStyle name="Normal 4 5 4 4 2 2" xfId="30441"/>
    <cellStyle name="Normal 4 5 4 4 2 2 2" xfId="30442"/>
    <cellStyle name="Normal 4 5 4 4 2 2 2 2" xfId="30443"/>
    <cellStyle name="Normal 4 5 4 4 2 2 3" xfId="30444"/>
    <cellStyle name="Normal 4 5 4 4 2 2 3 2" xfId="30445"/>
    <cellStyle name="Normal 4 5 4 4 2 2 4" xfId="30446"/>
    <cellStyle name="Normal 4 5 4 4 2 3" xfId="30447"/>
    <cellStyle name="Normal 4 5 4 4 2 3 2" xfId="30448"/>
    <cellStyle name="Normal 4 5 4 4 2 3 2 2" xfId="30449"/>
    <cellStyle name="Normal 4 5 4 4 2 3 3" xfId="30450"/>
    <cellStyle name="Normal 4 5 4 4 2 4" xfId="30451"/>
    <cellStyle name="Normal 4 5 4 4 2 4 2" xfId="30452"/>
    <cellStyle name="Normal 4 5 4 4 2 5" xfId="30453"/>
    <cellStyle name="Normal 4 5 4 4 2 5 2" xfId="30454"/>
    <cellStyle name="Normal 4 5 4 4 2 6" xfId="30455"/>
    <cellStyle name="Normal 4 5 4 4 3" xfId="30456"/>
    <cellStyle name="Normal 4 5 4 4 3 2" xfId="30457"/>
    <cellStyle name="Normal 4 5 4 4 3 2 2" xfId="30458"/>
    <cellStyle name="Normal 4 5 4 4 3 3" xfId="30459"/>
    <cellStyle name="Normal 4 5 4 4 3 3 2" xfId="30460"/>
    <cellStyle name="Normal 4 5 4 4 3 4" xfId="30461"/>
    <cellStyle name="Normal 4 5 4 4 4" xfId="30462"/>
    <cellStyle name="Normal 4 5 4 4 4 2" xfId="30463"/>
    <cellStyle name="Normal 4 5 4 4 4 2 2" xfId="30464"/>
    <cellStyle name="Normal 4 5 4 4 4 3" xfId="30465"/>
    <cellStyle name="Normal 4 5 4 4 5" xfId="30466"/>
    <cellStyle name="Normal 4 5 4 4 5 2" xfId="30467"/>
    <cellStyle name="Normal 4 5 4 4 6" xfId="30468"/>
    <cellStyle name="Normal 4 5 4 4 6 2" xfId="30469"/>
    <cellStyle name="Normal 4 5 4 4 7" xfId="30470"/>
    <cellStyle name="Normal 4 5 4 5" xfId="30471"/>
    <cellStyle name="Normal 4 5 4 5 2" xfId="30472"/>
    <cellStyle name="Normal 4 5 4 5 2 2" xfId="30473"/>
    <cellStyle name="Normal 4 5 4 5 2 2 2" xfId="30474"/>
    <cellStyle name="Normal 4 5 4 5 2 3" xfId="30475"/>
    <cellStyle name="Normal 4 5 4 5 2 3 2" xfId="30476"/>
    <cellStyle name="Normal 4 5 4 5 2 4" xfId="30477"/>
    <cellStyle name="Normal 4 5 4 5 3" xfId="30478"/>
    <cellStyle name="Normal 4 5 4 5 3 2" xfId="30479"/>
    <cellStyle name="Normal 4 5 4 5 3 2 2" xfId="30480"/>
    <cellStyle name="Normal 4 5 4 5 3 3" xfId="30481"/>
    <cellStyle name="Normal 4 5 4 5 4" xfId="30482"/>
    <cellStyle name="Normal 4 5 4 5 4 2" xfId="30483"/>
    <cellStyle name="Normal 4 5 4 5 5" xfId="30484"/>
    <cellStyle name="Normal 4 5 4 5 5 2" xfId="30485"/>
    <cellStyle name="Normal 4 5 4 5 6" xfId="30486"/>
    <cellStyle name="Normal 4 5 4 6" xfId="30487"/>
    <cellStyle name="Normal 4 5 4 6 2" xfId="30488"/>
    <cellStyle name="Normal 4 5 4 6 2 2" xfId="30489"/>
    <cellStyle name="Normal 4 5 4 6 3" xfId="30490"/>
    <cellStyle name="Normal 4 5 4 6 3 2" xfId="30491"/>
    <cellStyle name="Normal 4 5 4 6 4" xfId="30492"/>
    <cellStyle name="Normal 4 5 4 7" xfId="30493"/>
    <cellStyle name="Normal 4 5 4 7 2" xfId="30494"/>
    <cellStyle name="Normal 4 5 4 7 2 2" xfId="30495"/>
    <cellStyle name="Normal 4 5 4 7 3" xfId="30496"/>
    <cellStyle name="Normal 4 5 4 8" xfId="30497"/>
    <cellStyle name="Normal 4 5 4 8 2" xfId="30498"/>
    <cellStyle name="Normal 4 5 4 9" xfId="30499"/>
    <cellStyle name="Normal 4 5 4 9 2" xfId="30500"/>
    <cellStyle name="Normal 4 5 5" xfId="30501"/>
    <cellStyle name="Normal 4 5 5 10" xfId="30502"/>
    <cellStyle name="Normal 4 5 5 2" xfId="30503"/>
    <cellStyle name="Normal 4 5 5 2 2" xfId="30504"/>
    <cellStyle name="Normal 4 5 5 2 2 2" xfId="30505"/>
    <cellStyle name="Normal 4 5 5 2 2 2 2" xfId="30506"/>
    <cellStyle name="Normal 4 5 5 2 2 2 2 2" xfId="30507"/>
    <cellStyle name="Normal 4 5 5 2 2 2 2 2 2" xfId="30508"/>
    <cellStyle name="Normal 4 5 5 2 2 2 2 3" xfId="30509"/>
    <cellStyle name="Normal 4 5 5 2 2 2 2 3 2" xfId="30510"/>
    <cellStyle name="Normal 4 5 5 2 2 2 2 4" xfId="30511"/>
    <cellStyle name="Normal 4 5 5 2 2 2 3" xfId="30512"/>
    <cellStyle name="Normal 4 5 5 2 2 2 3 2" xfId="30513"/>
    <cellStyle name="Normal 4 5 5 2 2 2 3 2 2" xfId="30514"/>
    <cellStyle name="Normal 4 5 5 2 2 2 3 3" xfId="30515"/>
    <cellStyle name="Normal 4 5 5 2 2 2 4" xfId="30516"/>
    <cellStyle name="Normal 4 5 5 2 2 2 4 2" xfId="30517"/>
    <cellStyle name="Normal 4 5 5 2 2 2 5" xfId="30518"/>
    <cellStyle name="Normal 4 5 5 2 2 2 5 2" xfId="30519"/>
    <cellStyle name="Normal 4 5 5 2 2 2 6" xfId="30520"/>
    <cellStyle name="Normal 4 5 5 2 2 3" xfId="30521"/>
    <cellStyle name="Normal 4 5 5 2 2 3 2" xfId="30522"/>
    <cellStyle name="Normal 4 5 5 2 2 3 2 2" xfId="30523"/>
    <cellStyle name="Normal 4 5 5 2 2 3 3" xfId="30524"/>
    <cellStyle name="Normal 4 5 5 2 2 3 3 2" xfId="30525"/>
    <cellStyle name="Normal 4 5 5 2 2 3 4" xfId="30526"/>
    <cellStyle name="Normal 4 5 5 2 2 4" xfId="30527"/>
    <cellStyle name="Normal 4 5 5 2 2 4 2" xfId="30528"/>
    <cellStyle name="Normal 4 5 5 2 2 4 2 2" xfId="30529"/>
    <cellStyle name="Normal 4 5 5 2 2 4 3" xfId="30530"/>
    <cellStyle name="Normal 4 5 5 2 2 5" xfId="30531"/>
    <cellStyle name="Normal 4 5 5 2 2 5 2" xfId="30532"/>
    <cellStyle name="Normal 4 5 5 2 2 6" xfId="30533"/>
    <cellStyle name="Normal 4 5 5 2 2 6 2" xfId="30534"/>
    <cellStyle name="Normal 4 5 5 2 2 7" xfId="30535"/>
    <cellStyle name="Normal 4 5 5 2 3" xfId="30536"/>
    <cellStyle name="Normal 4 5 5 2 3 2" xfId="30537"/>
    <cellStyle name="Normal 4 5 5 2 3 2 2" xfId="30538"/>
    <cellStyle name="Normal 4 5 5 2 3 2 2 2" xfId="30539"/>
    <cellStyle name="Normal 4 5 5 2 3 2 2 2 2" xfId="30540"/>
    <cellStyle name="Normal 4 5 5 2 3 2 2 3" xfId="30541"/>
    <cellStyle name="Normal 4 5 5 2 3 2 2 3 2" xfId="30542"/>
    <cellStyle name="Normal 4 5 5 2 3 2 2 4" xfId="30543"/>
    <cellStyle name="Normal 4 5 5 2 3 2 3" xfId="30544"/>
    <cellStyle name="Normal 4 5 5 2 3 2 3 2" xfId="30545"/>
    <cellStyle name="Normal 4 5 5 2 3 2 3 2 2" xfId="30546"/>
    <cellStyle name="Normal 4 5 5 2 3 2 3 3" xfId="30547"/>
    <cellStyle name="Normal 4 5 5 2 3 2 4" xfId="30548"/>
    <cellStyle name="Normal 4 5 5 2 3 2 4 2" xfId="30549"/>
    <cellStyle name="Normal 4 5 5 2 3 2 5" xfId="30550"/>
    <cellStyle name="Normal 4 5 5 2 3 2 5 2" xfId="30551"/>
    <cellStyle name="Normal 4 5 5 2 3 2 6" xfId="30552"/>
    <cellStyle name="Normal 4 5 5 2 3 3" xfId="30553"/>
    <cellStyle name="Normal 4 5 5 2 3 3 2" xfId="30554"/>
    <cellStyle name="Normal 4 5 5 2 3 3 2 2" xfId="30555"/>
    <cellStyle name="Normal 4 5 5 2 3 3 3" xfId="30556"/>
    <cellStyle name="Normal 4 5 5 2 3 3 3 2" xfId="30557"/>
    <cellStyle name="Normal 4 5 5 2 3 3 4" xfId="30558"/>
    <cellStyle name="Normal 4 5 5 2 3 4" xfId="30559"/>
    <cellStyle name="Normal 4 5 5 2 3 4 2" xfId="30560"/>
    <cellStyle name="Normal 4 5 5 2 3 4 2 2" xfId="30561"/>
    <cellStyle name="Normal 4 5 5 2 3 4 3" xfId="30562"/>
    <cellStyle name="Normal 4 5 5 2 3 5" xfId="30563"/>
    <cellStyle name="Normal 4 5 5 2 3 5 2" xfId="30564"/>
    <cellStyle name="Normal 4 5 5 2 3 6" xfId="30565"/>
    <cellStyle name="Normal 4 5 5 2 3 6 2" xfId="30566"/>
    <cellStyle name="Normal 4 5 5 2 3 7" xfId="30567"/>
    <cellStyle name="Normal 4 5 5 2 4" xfId="30568"/>
    <cellStyle name="Normal 4 5 5 2 4 2" xfId="30569"/>
    <cellStyle name="Normal 4 5 5 2 4 2 2" xfId="30570"/>
    <cellStyle name="Normal 4 5 5 2 4 2 2 2" xfId="30571"/>
    <cellStyle name="Normal 4 5 5 2 4 2 3" xfId="30572"/>
    <cellStyle name="Normal 4 5 5 2 4 2 3 2" xfId="30573"/>
    <cellStyle name="Normal 4 5 5 2 4 2 4" xfId="30574"/>
    <cellStyle name="Normal 4 5 5 2 4 3" xfId="30575"/>
    <cellStyle name="Normal 4 5 5 2 4 3 2" xfId="30576"/>
    <cellStyle name="Normal 4 5 5 2 4 3 2 2" xfId="30577"/>
    <cellStyle name="Normal 4 5 5 2 4 3 3" xfId="30578"/>
    <cellStyle name="Normal 4 5 5 2 4 4" xfId="30579"/>
    <cellStyle name="Normal 4 5 5 2 4 4 2" xfId="30580"/>
    <cellStyle name="Normal 4 5 5 2 4 5" xfId="30581"/>
    <cellStyle name="Normal 4 5 5 2 4 5 2" xfId="30582"/>
    <cellStyle name="Normal 4 5 5 2 4 6" xfId="30583"/>
    <cellStyle name="Normal 4 5 5 2 5" xfId="30584"/>
    <cellStyle name="Normal 4 5 5 2 5 2" xfId="30585"/>
    <cellStyle name="Normal 4 5 5 2 5 2 2" xfId="30586"/>
    <cellStyle name="Normal 4 5 5 2 5 3" xfId="30587"/>
    <cellStyle name="Normal 4 5 5 2 5 3 2" xfId="30588"/>
    <cellStyle name="Normal 4 5 5 2 5 4" xfId="30589"/>
    <cellStyle name="Normal 4 5 5 2 6" xfId="30590"/>
    <cellStyle name="Normal 4 5 5 2 6 2" xfId="30591"/>
    <cellStyle name="Normal 4 5 5 2 6 2 2" xfId="30592"/>
    <cellStyle name="Normal 4 5 5 2 6 3" xfId="30593"/>
    <cellStyle name="Normal 4 5 5 2 7" xfId="30594"/>
    <cellStyle name="Normal 4 5 5 2 7 2" xfId="30595"/>
    <cellStyle name="Normal 4 5 5 2 8" xfId="30596"/>
    <cellStyle name="Normal 4 5 5 2 8 2" xfId="30597"/>
    <cellStyle name="Normal 4 5 5 2 9" xfId="30598"/>
    <cellStyle name="Normal 4 5 5 3" xfId="30599"/>
    <cellStyle name="Normal 4 5 5 3 2" xfId="30600"/>
    <cellStyle name="Normal 4 5 5 3 2 2" xfId="30601"/>
    <cellStyle name="Normal 4 5 5 3 2 2 2" xfId="30602"/>
    <cellStyle name="Normal 4 5 5 3 2 2 2 2" xfId="30603"/>
    <cellStyle name="Normal 4 5 5 3 2 2 3" xfId="30604"/>
    <cellStyle name="Normal 4 5 5 3 2 2 3 2" xfId="30605"/>
    <cellStyle name="Normal 4 5 5 3 2 2 4" xfId="30606"/>
    <cellStyle name="Normal 4 5 5 3 2 3" xfId="30607"/>
    <cellStyle name="Normal 4 5 5 3 2 3 2" xfId="30608"/>
    <cellStyle name="Normal 4 5 5 3 2 3 2 2" xfId="30609"/>
    <cellStyle name="Normal 4 5 5 3 2 3 3" xfId="30610"/>
    <cellStyle name="Normal 4 5 5 3 2 4" xfId="30611"/>
    <cellStyle name="Normal 4 5 5 3 2 4 2" xfId="30612"/>
    <cellStyle name="Normal 4 5 5 3 2 5" xfId="30613"/>
    <cellStyle name="Normal 4 5 5 3 2 5 2" xfId="30614"/>
    <cellStyle name="Normal 4 5 5 3 2 6" xfId="30615"/>
    <cellStyle name="Normal 4 5 5 3 3" xfId="30616"/>
    <cellStyle name="Normal 4 5 5 3 3 2" xfId="30617"/>
    <cellStyle name="Normal 4 5 5 3 3 2 2" xfId="30618"/>
    <cellStyle name="Normal 4 5 5 3 3 3" xfId="30619"/>
    <cellStyle name="Normal 4 5 5 3 3 3 2" xfId="30620"/>
    <cellStyle name="Normal 4 5 5 3 3 4" xfId="30621"/>
    <cellStyle name="Normal 4 5 5 3 4" xfId="30622"/>
    <cellStyle name="Normal 4 5 5 3 4 2" xfId="30623"/>
    <cellStyle name="Normal 4 5 5 3 4 2 2" xfId="30624"/>
    <cellStyle name="Normal 4 5 5 3 4 3" xfId="30625"/>
    <cellStyle name="Normal 4 5 5 3 5" xfId="30626"/>
    <cellStyle name="Normal 4 5 5 3 5 2" xfId="30627"/>
    <cellStyle name="Normal 4 5 5 3 6" xfId="30628"/>
    <cellStyle name="Normal 4 5 5 3 6 2" xfId="30629"/>
    <cellStyle name="Normal 4 5 5 3 7" xfId="30630"/>
    <cellStyle name="Normal 4 5 5 4" xfId="30631"/>
    <cellStyle name="Normal 4 5 5 4 2" xfId="30632"/>
    <cellStyle name="Normal 4 5 5 4 2 2" xfId="30633"/>
    <cellStyle name="Normal 4 5 5 4 2 2 2" xfId="30634"/>
    <cellStyle name="Normal 4 5 5 4 2 2 2 2" xfId="30635"/>
    <cellStyle name="Normal 4 5 5 4 2 2 3" xfId="30636"/>
    <cellStyle name="Normal 4 5 5 4 2 2 3 2" xfId="30637"/>
    <cellStyle name="Normal 4 5 5 4 2 2 4" xfId="30638"/>
    <cellStyle name="Normal 4 5 5 4 2 3" xfId="30639"/>
    <cellStyle name="Normal 4 5 5 4 2 3 2" xfId="30640"/>
    <cellStyle name="Normal 4 5 5 4 2 3 2 2" xfId="30641"/>
    <cellStyle name="Normal 4 5 5 4 2 3 3" xfId="30642"/>
    <cellStyle name="Normal 4 5 5 4 2 4" xfId="30643"/>
    <cellStyle name="Normal 4 5 5 4 2 4 2" xfId="30644"/>
    <cellStyle name="Normal 4 5 5 4 2 5" xfId="30645"/>
    <cellStyle name="Normal 4 5 5 4 2 5 2" xfId="30646"/>
    <cellStyle name="Normal 4 5 5 4 2 6" xfId="30647"/>
    <cellStyle name="Normal 4 5 5 4 3" xfId="30648"/>
    <cellStyle name="Normal 4 5 5 4 3 2" xfId="30649"/>
    <cellStyle name="Normal 4 5 5 4 3 2 2" xfId="30650"/>
    <cellStyle name="Normal 4 5 5 4 3 3" xfId="30651"/>
    <cellStyle name="Normal 4 5 5 4 3 3 2" xfId="30652"/>
    <cellStyle name="Normal 4 5 5 4 3 4" xfId="30653"/>
    <cellStyle name="Normal 4 5 5 4 4" xfId="30654"/>
    <cellStyle name="Normal 4 5 5 4 4 2" xfId="30655"/>
    <cellStyle name="Normal 4 5 5 4 4 2 2" xfId="30656"/>
    <cellStyle name="Normal 4 5 5 4 4 3" xfId="30657"/>
    <cellStyle name="Normal 4 5 5 4 5" xfId="30658"/>
    <cellStyle name="Normal 4 5 5 4 5 2" xfId="30659"/>
    <cellStyle name="Normal 4 5 5 4 6" xfId="30660"/>
    <cellStyle name="Normal 4 5 5 4 6 2" xfId="30661"/>
    <cellStyle name="Normal 4 5 5 4 7" xfId="30662"/>
    <cellStyle name="Normal 4 5 5 5" xfId="30663"/>
    <cellStyle name="Normal 4 5 5 5 2" xfId="30664"/>
    <cellStyle name="Normal 4 5 5 5 2 2" xfId="30665"/>
    <cellStyle name="Normal 4 5 5 5 2 2 2" xfId="30666"/>
    <cellStyle name="Normal 4 5 5 5 2 3" xfId="30667"/>
    <cellStyle name="Normal 4 5 5 5 2 3 2" xfId="30668"/>
    <cellStyle name="Normal 4 5 5 5 2 4" xfId="30669"/>
    <cellStyle name="Normal 4 5 5 5 3" xfId="30670"/>
    <cellStyle name="Normal 4 5 5 5 3 2" xfId="30671"/>
    <cellStyle name="Normal 4 5 5 5 3 2 2" xfId="30672"/>
    <cellStyle name="Normal 4 5 5 5 3 3" xfId="30673"/>
    <cellStyle name="Normal 4 5 5 5 4" xfId="30674"/>
    <cellStyle name="Normal 4 5 5 5 4 2" xfId="30675"/>
    <cellStyle name="Normal 4 5 5 5 5" xfId="30676"/>
    <cellStyle name="Normal 4 5 5 5 5 2" xfId="30677"/>
    <cellStyle name="Normal 4 5 5 5 6" xfId="30678"/>
    <cellStyle name="Normal 4 5 5 6" xfId="30679"/>
    <cellStyle name="Normal 4 5 5 6 2" xfId="30680"/>
    <cellStyle name="Normal 4 5 5 6 2 2" xfId="30681"/>
    <cellStyle name="Normal 4 5 5 6 3" xfId="30682"/>
    <cellStyle name="Normal 4 5 5 6 3 2" xfId="30683"/>
    <cellStyle name="Normal 4 5 5 6 4" xfId="30684"/>
    <cellStyle name="Normal 4 5 5 7" xfId="30685"/>
    <cellStyle name="Normal 4 5 5 7 2" xfId="30686"/>
    <cellStyle name="Normal 4 5 5 7 2 2" xfId="30687"/>
    <cellStyle name="Normal 4 5 5 7 3" xfId="30688"/>
    <cellStyle name="Normal 4 5 5 8" xfId="30689"/>
    <cellStyle name="Normal 4 5 5 8 2" xfId="30690"/>
    <cellStyle name="Normal 4 5 5 9" xfId="30691"/>
    <cellStyle name="Normal 4 5 5 9 2" xfId="30692"/>
    <cellStyle name="Normal 4 5 6" xfId="30693"/>
    <cellStyle name="Normal 4 5 6 2" xfId="30694"/>
    <cellStyle name="Normal 4 5 6 2 2" xfId="30695"/>
    <cellStyle name="Normal 4 5 6 2 2 2" xfId="30696"/>
    <cellStyle name="Normal 4 5 6 2 2 2 2" xfId="30697"/>
    <cellStyle name="Normal 4 5 6 2 2 2 2 2" xfId="30698"/>
    <cellStyle name="Normal 4 5 6 2 2 2 3" xfId="30699"/>
    <cellStyle name="Normal 4 5 6 2 2 2 3 2" xfId="30700"/>
    <cellStyle name="Normal 4 5 6 2 2 2 4" xfId="30701"/>
    <cellStyle name="Normal 4 5 6 2 2 3" xfId="30702"/>
    <cellStyle name="Normal 4 5 6 2 2 3 2" xfId="30703"/>
    <cellStyle name="Normal 4 5 6 2 2 3 2 2" xfId="30704"/>
    <cellStyle name="Normal 4 5 6 2 2 3 3" xfId="30705"/>
    <cellStyle name="Normal 4 5 6 2 2 4" xfId="30706"/>
    <cellStyle name="Normal 4 5 6 2 2 4 2" xfId="30707"/>
    <cellStyle name="Normal 4 5 6 2 2 5" xfId="30708"/>
    <cellStyle name="Normal 4 5 6 2 2 5 2" xfId="30709"/>
    <cellStyle name="Normal 4 5 6 2 2 6" xfId="30710"/>
    <cellStyle name="Normal 4 5 6 2 3" xfId="30711"/>
    <cellStyle name="Normal 4 5 6 2 3 2" xfId="30712"/>
    <cellStyle name="Normal 4 5 6 2 3 2 2" xfId="30713"/>
    <cellStyle name="Normal 4 5 6 2 3 3" xfId="30714"/>
    <cellStyle name="Normal 4 5 6 2 3 3 2" xfId="30715"/>
    <cellStyle name="Normal 4 5 6 2 3 4" xfId="30716"/>
    <cellStyle name="Normal 4 5 6 2 4" xfId="30717"/>
    <cellStyle name="Normal 4 5 6 2 4 2" xfId="30718"/>
    <cellStyle name="Normal 4 5 6 2 4 2 2" xfId="30719"/>
    <cellStyle name="Normal 4 5 6 2 4 3" xfId="30720"/>
    <cellStyle name="Normal 4 5 6 2 5" xfId="30721"/>
    <cellStyle name="Normal 4 5 6 2 5 2" xfId="30722"/>
    <cellStyle name="Normal 4 5 6 2 6" xfId="30723"/>
    <cellStyle name="Normal 4 5 6 2 6 2" xfId="30724"/>
    <cellStyle name="Normal 4 5 6 2 7" xfId="30725"/>
    <cellStyle name="Normal 4 5 6 3" xfId="30726"/>
    <cellStyle name="Normal 4 5 6 3 2" xfId="30727"/>
    <cellStyle name="Normal 4 5 6 3 2 2" xfId="30728"/>
    <cellStyle name="Normal 4 5 6 3 2 2 2" xfId="30729"/>
    <cellStyle name="Normal 4 5 6 3 2 2 2 2" xfId="30730"/>
    <cellStyle name="Normal 4 5 6 3 2 2 3" xfId="30731"/>
    <cellStyle name="Normal 4 5 6 3 2 2 3 2" xfId="30732"/>
    <cellStyle name="Normal 4 5 6 3 2 2 4" xfId="30733"/>
    <cellStyle name="Normal 4 5 6 3 2 3" xfId="30734"/>
    <cellStyle name="Normal 4 5 6 3 2 3 2" xfId="30735"/>
    <cellStyle name="Normal 4 5 6 3 2 3 2 2" xfId="30736"/>
    <cellStyle name="Normal 4 5 6 3 2 3 3" xfId="30737"/>
    <cellStyle name="Normal 4 5 6 3 2 4" xfId="30738"/>
    <cellStyle name="Normal 4 5 6 3 2 4 2" xfId="30739"/>
    <cellStyle name="Normal 4 5 6 3 2 5" xfId="30740"/>
    <cellStyle name="Normal 4 5 6 3 2 5 2" xfId="30741"/>
    <cellStyle name="Normal 4 5 6 3 2 6" xfId="30742"/>
    <cellStyle name="Normal 4 5 6 3 3" xfId="30743"/>
    <cellStyle name="Normal 4 5 6 3 3 2" xfId="30744"/>
    <cellStyle name="Normal 4 5 6 3 3 2 2" xfId="30745"/>
    <cellStyle name="Normal 4 5 6 3 3 3" xfId="30746"/>
    <cellStyle name="Normal 4 5 6 3 3 3 2" xfId="30747"/>
    <cellStyle name="Normal 4 5 6 3 3 4" xfId="30748"/>
    <cellStyle name="Normal 4 5 6 3 4" xfId="30749"/>
    <cellStyle name="Normal 4 5 6 3 4 2" xfId="30750"/>
    <cellStyle name="Normal 4 5 6 3 4 2 2" xfId="30751"/>
    <cellStyle name="Normal 4 5 6 3 4 3" xfId="30752"/>
    <cellStyle name="Normal 4 5 6 3 5" xfId="30753"/>
    <cellStyle name="Normal 4 5 6 3 5 2" xfId="30754"/>
    <cellStyle name="Normal 4 5 6 3 6" xfId="30755"/>
    <cellStyle name="Normal 4 5 6 3 6 2" xfId="30756"/>
    <cellStyle name="Normal 4 5 6 3 7" xfId="30757"/>
    <cellStyle name="Normal 4 5 6 4" xfId="30758"/>
    <cellStyle name="Normal 4 5 6 4 2" xfId="30759"/>
    <cellStyle name="Normal 4 5 6 4 2 2" xfId="30760"/>
    <cellStyle name="Normal 4 5 6 4 2 2 2" xfId="30761"/>
    <cellStyle name="Normal 4 5 6 4 2 3" xfId="30762"/>
    <cellStyle name="Normal 4 5 6 4 2 3 2" xfId="30763"/>
    <cellStyle name="Normal 4 5 6 4 2 4" xfId="30764"/>
    <cellStyle name="Normal 4 5 6 4 3" xfId="30765"/>
    <cellStyle name="Normal 4 5 6 4 3 2" xfId="30766"/>
    <cellStyle name="Normal 4 5 6 4 3 2 2" xfId="30767"/>
    <cellStyle name="Normal 4 5 6 4 3 3" xfId="30768"/>
    <cellStyle name="Normal 4 5 6 4 4" xfId="30769"/>
    <cellStyle name="Normal 4 5 6 4 4 2" xfId="30770"/>
    <cellStyle name="Normal 4 5 6 4 5" xfId="30771"/>
    <cellStyle name="Normal 4 5 6 4 5 2" xfId="30772"/>
    <cellStyle name="Normal 4 5 6 4 6" xfId="30773"/>
    <cellStyle name="Normal 4 5 6 5" xfId="30774"/>
    <cellStyle name="Normal 4 5 6 5 2" xfId="30775"/>
    <cellStyle name="Normal 4 5 6 5 2 2" xfId="30776"/>
    <cellStyle name="Normal 4 5 6 5 3" xfId="30777"/>
    <cellStyle name="Normal 4 5 6 5 3 2" xfId="30778"/>
    <cellStyle name="Normal 4 5 6 5 4" xfId="30779"/>
    <cellStyle name="Normal 4 5 6 6" xfId="30780"/>
    <cellStyle name="Normal 4 5 6 6 2" xfId="30781"/>
    <cellStyle name="Normal 4 5 6 6 2 2" xfId="30782"/>
    <cellStyle name="Normal 4 5 6 6 3" xfId="30783"/>
    <cellStyle name="Normal 4 5 6 7" xfId="30784"/>
    <cellStyle name="Normal 4 5 6 7 2" xfId="30785"/>
    <cellStyle name="Normal 4 5 6 8" xfId="30786"/>
    <cellStyle name="Normal 4 5 6 8 2" xfId="30787"/>
    <cellStyle name="Normal 4 5 6 9" xfId="30788"/>
    <cellStyle name="Normal 4 5 7" xfId="30789"/>
    <cellStyle name="Normal 4 5 7 2" xfId="30790"/>
    <cellStyle name="Normal 4 5 7 2 2" xfId="30791"/>
    <cellStyle name="Normal 4 5 7 2 2 2" xfId="30792"/>
    <cellStyle name="Normal 4 5 7 2 2 2 2" xfId="30793"/>
    <cellStyle name="Normal 4 5 7 2 2 3" xfId="30794"/>
    <cellStyle name="Normal 4 5 7 2 2 3 2" xfId="30795"/>
    <cellStyle name="Normal 4 5 7 2 2 4" xfId="30796"/>
    <cellStyle name="Normal 4 5 7 2 3" xfId="30797"/>
    <cellStyle name="Normal 4 5 7 2 3 2" xfId="30798"/>
    <cellStyle name="Normal 4 5 7 2 3 2 2" xfId="30799"/>
    <cellStyle name="Normal 4 5 7 2 3 3" xfId="30800"/>
    <cellStyle name="Normal 4 5 7 2 4" xfId="30801"/>
    <cellStyle name="Normal 4 5 7 2 4 2" xfId="30802"/>
    <cellStyle name="Normal 4 5 7 2 5" xfId="30803"/>
    <cellStyle name="Normal 4 5 7 2 5 2" xfId="30804"/>
    <cellStyle name="Normal 4 5 7 2 6" xfId="30805"/>
    <cellStyle name="Normal 4 5 7 3" xfId="30806"/>
    <cellStyle name="Normal 4 5 7 3 2" xfId="30807"/>
    <cellStyle name="Normal 4 5 7 3 2 2" xfId="30808"/>
    <cellStyle name="Normal 4 5 7 3 3" xfId="30809"/>
    <cellStyle name="Normal 4 5 7 3 3 2" xfId="30810"/>
    <cellStyle name="Normal 4 5 7 3 4" xfId="30811"/>
    <cellStyle name="Normal 4 5 7 4" xfId="30812"/>
    <cellStyle name="Normal 4 5 7 4 2" xfId="30813"/>
    <cellStyle name="Normal 4 5 7 4 2 2" xfId="30814"/>
    <cellStyle name="Normal 4 5 7 4 3" xfId="30815"/>
    <cellStyle name="Normal 4 5 7 5" xfId="30816"/>
    <cellStyle name="Normal 4 5 7 5 2" xfId="30817"/>
    <cellStyle name="Normal 4 5 7 6" xfId="30818"/>
    <cellStyle name="Normal 4 5 7 6 2" xfId="30819"/>
    <cellStyle name="Normal 4 5 7 7" xfId="30820"/>
    <cellStyle name="Normal 4 5 8" xfId="30821"/>
    <cellStyle name="Normal 4 5 8 2" xfId="30822"/>
    <cellStyle name="Normal 4 5 8 2 2" xfId="30823"/>
    <cellStyle name="Normal 4 5 8 2 2 2" xfId="30824"/>
    <cellStyle name="Normal 4 5 8 2 2 2 2" xfId="30825"/>
    <cellStyle name="Normal 4 5 8 2 2 3" xfId="30826"/>
    <cellStyle name="Normal 4 5 8 2 2 3 2" xfId="30827"/>
    <cellStyle name="Normal 4 5 8 2 2 4" xfId="30828"/>
    <cellStyle name="Normal 4 5 8 2 3" xfId="30829"/>
    <cellStyle name="Normal 4 5 8 2 3 2" xfId="30830"/>
    <cellStyle name="Normal 4 5 8 2 3 2 2" xfId="30831"/>
    <cellStyle name="Normal 4 5 8 2 3 3" xfId="30832"/>
    <cellStyle name="Normal 4 5 8 2 4" xfId="30833"/>
    <cellStyle name="Normal 4 5 8 2 4 2" xfId="30834"/>
    <cellStyle name="Normal 4 5 8 2 5" xfId="30835"/>
    <cellStyle name="Normal 4 5 8 2 5 2" xfId="30836"/>
    <cellStyle name="Normal 4 5 8 2 6" xfId="30837"/>
    <cellStyle name="Normal 4 5 8 3" xfId="30838"/>
    <cellStyle name="Normal 4 5 8 3 2" xfId="30839"/>
    <cellStyle name="Normal 4 5 8 3 2 2" xfId="30840"/>
    <cellStyle name="Normal 4 5 8 3 3" xfId="30841"/>
    <cellStyle name="Normal 4 5 8 3 3 2" xfId="30842"/>
    <cellStyle name="Normal 4 5 8 3 4" xfId="30843"/>
    <cellStyle name="Normal 4 5 8 4" xfId="30844"/>
    <cellStyle name="Normal 4 5 8 4 2" xfId="30845"/>
    <cellStyle name="Normal 4 5 8 4 2 2" xfId="30846"/>
    <cellStyle name="Normal 4 5 8 4 3" xfId="30847"/>
    <cellStyle name="Normal 4 5 8 5" xfId="30848"/>
    <cellStyle name="Normal 4 5 8 5 2" xfId="30849"/>
    <cellStyle name="Normal 4 5 8 6" xfId="30850"/>
    <cellStyle name="Normal 4 5 8 6 2" xfId="30851"/>
    <cellStyle name="Normal 4 5 8 7" xfId="30852"/>
    <cellStyle name="Normal 4 5 9" xfId="30853"/>
    <cellStyle name="Normal 4 5 9 2" xfId="30854"/>
    <cellStyle name="Normal 4 5 9 2 2" xfId="30855"/>
    <cellStyle name="Normal 4 5 9 2 2 2" xfId="30856"/>
    <cellStyle name="Normal 4 5 9 2 3" xfId="30857"/>
    <cellStyle name="Normal 4 5 9 2 3 2" xfId="30858"/>
    <cellStyle name="Normal 4 5 9 2 4" xfId="30859"/>
    <cellStyle name="Normal 4 5 9 3" xfId="30860"/>
    <cellStyle name="Normal 4 5 9 3 2" xfId="30861"/>
    <cellStyle name="Normal 4 5 9 3 2 2" xfId="30862"/>
    <cellStyle name="Normal 4 5 9 3 3" xfId="30863"/>
    <cellStyle name="Normal 4 5 9 4" xfId="30864"/>
    <cellStyle name="Normal 4 5 9 4 2" xfId="30865"/>
    <cellStyle name="Normal 4 5 9 5" xfId="30866"/>
    <cellStyle name="Normal 4 5 9 5 2" xfId="30867"/>
    <cellStyle name="Normal 4 5 9 6" xfId="30868"/>
    <cellStyle name="Normal 4 6" xfId="30869"/>
    <cellStyle name="Normal 4 6 10" xfId="30870"/>
    <cellStyle name="Normal 4 6 10 2" xfId="30871"/>
    <cellStyle name="Normal 4 6 10 2 2" xfId="30872"/>
    <cellStyle name="Normal 4 6 10 3" xfId="30873"/>
    <cellStyle name="Normal 4 6 10 3 2" xfId="30874"/>
    <cellStyle name="Normal 4 6 10 4" xfId="30875"/>
    <cellStyle name="Normal 4 6 11" xfId="30876"/>
    <cellStyle name="Normal 4 6 11 2" xfId="30877"/>
    <cellStyle name="Normal 4 6 12" xfId="30878"/>
    <cellStyle name="Normal 4 6 12 2" xfId="30879"/>
    <cellStyle name="Normal 4 6 13" xfId="30880"/>
    <cellStyle name="Normal 4 6 2" xfId="30881"/>
    <cellStyle name="Normal 4 6 2 10" xfId="30882"/>
    <cellStyle name="Normal 4 6 2 10 2" xfId="30883"/>
    <cellStyle name="Normal 4 6 2 11" xfId="30884"/>
    <cellStyle name="Normal 4 6 2 11 2" xfId="30885"/>
    <cellStyle name="Normal 4 6 2 12" xfId="30886"/>
    <cellStyle name="Normal 4 6 2 2" xfId="30887"/>
    <cellStyle name="Normal 4 6 2 2 10" xfId="30888"/>
    <cellStyle name="Normal 4 6 2 2 2" xfId="30889"/>
    <cellStyle name="Normal 4 6 2 2 2 2" xfId="30890"/>
    <cellStyle name="Normal 4 6 2 2 2 2 2" xfId="30891"/>
    <cellStyle name="Normal 4 6 2 2 2 2 2 2" xfId="30892"/>
    <cellStyle name="Normal 4 6 2 2 2 2 2 2 2" xfId="30893"/>
    <cellStyle name="Normal 4 6 2 2 2 2 2 2 2 2" xfId="30894"/>
    <cellStyle name="Normal 4 6 2 2 2 2 2 2 3" xfId="30895"/>
    <cellStyle name="Normal 4 6 2 2 2 2 2 2 3 2" xfId="30896"/>
    <cellStyle name="Normal 4 6 2 2 2 2 2 2 4" xfId="30897"/>
    <cellStyle name="Normal 4 6 2 2 2 2 2 3" xfId="30898"/>
    <cellStyle name="Normal 4 6 2 2 2 2 2 3 2" xfId="30899"/>
    <cellStyle name="Normal 4 6 2 2 2 2 2 3 2 2" xfId="30900"/>
    <cellStyle name="Normal 4 6 2 2 2 2 2 3 3" xfId="30901"/>
    <cellStyle name="Normal 4 6 2 2 2 2 2 4" xfId="30902"/>
    <cellStyle name="Normal 4 6 2 2 2 2 2 4 2" xfId="30903"/>
    <cellStyle name="Normal 4 6 2 2 2 2 2 5" xfId="30904"/>
    <cellStyle name="Normal 4 6 2 2 2 2 2 5 2" xfId="30905"/>
    <cellStyle name="Normal 4 6 2 2 2 2 2 6" xfId="30906"/>
    <cellStyle name="Normal 4 6 2 2 2 2 3" xfId="30907"/>
    <cellStyle name="Normal 4 6 2 2 2 2 3 2" xfId="30908"/>
    <cellStyle name="Normal 4 6 2 2 2 2 3 2 2" xfId="30909"/>
    <cellStyle name="Normal 4 6 2 2 2 2 3 3" xfId="30910"/>
    <cellStyle name="Normal 4 6 2 2 2 2 3 3 2" xfId="30911"/>
    <cellStyle name="Normal 4 6 2 2 2 2 3 4" xfId="30912"/>
    <cellStyle name="Normal 4 6 2 2 2 2 4" xfId="30913"/>
    <cellStyle name="Normal 4 6 2 2 2 2 4 2" xfId="30914"/>
    <cellStyle name="Normal 4 6 2 2 2 2 4 2 2" xfId="30915"/>
    <cellStyle name="Normal 4 6 2 2 2 2 4 3" xfId="30916"/>
    <cellStyle name="Normal 4 6 2 2 2 2 5" xfId="30917"/>
    <cellStyle name="Normal 4 6 2 2 2 2 5 2" xfId="30918"/>
    <cellStyle name="Normal 4 6 2 2 2 2 6" xfId="30919"/>
    <cellStyle name="Normal 4 6 2 2 2 2 6 2" xfId="30920"/>
    <cellStyle name="Normal 4 6 2 2 2 2 7" xfId="30921"/>
    <cellStyle name="Normal 4 6 2 2 2 3" xfId="30922"/>
    <cellStyle name="Normal 4 6 2 2 2 3 2" xfId="30923"/>
    <cellStyle name="Normal 4 6 2 2 2 3 2 2" xfId="30924"/>
    <cellStyle name="Normal 4 6 2 2 2 3 2 2 2" xfId="30925"/>
    <cellStyle name="Normal 4 6 2 2 2 3 2 2 2 2" xfId="30926"/>
    <cellStyle name="Normal 4 6 2 2 2 3 2 2 3" xfId="30927"/>
    <cellStyle name="Normal 4 6 2 2 2 3 2 2 3 2" xfId="30928"/>
    <cellStyle name="Normal 4 6 2 2 2 3 2 2 4" xfId="30929"/>
    <cellStyle name="Normal 4 6 2 2 2 3 2 3" xfId="30930"/>
    <cellStyle name="Normal 4 6 2 2 2 3 2 3 2" xfId="30931"/>
    <cellStyle name="Normal 4 6 2 2 2 3 2 3 2 2" xfId="30932"/>
    <cellStyle name="Normal 4 6 2 2 2 3 2 3 3" xfId="30933"/>
    <cellStyle name="Normal 4 6 2 2 2 3 2 4" xfId="30934"/>
    <cellStyle name="Normal 4 6 2 2 2 3 2 4 2" xfId="30935"/>
    <cellStyle name="Normal 4 6 2 2 2 3 2 5" xfId="30936"/>
    <cellStyle name="Normal 4 6 2 2 2 3 2 5 2" xfId="30937"/>
    <cellStyle name="Normal 4 6 2 2 2 3 2 6" xfId="30938"/>
    <cellStyle name="Normal 4 6 2 2 2 3 3" xfId="30939"/>
    <cellStyle name="Normal 4 6 2 2 2 3 3 2" xfId="30940"/>
    <cellStyle name="Normal 4 6 2 2 2 3 3 2 2" xfId="30941"/>
    <cellStyle name="Normal 4 6 2 2 2 3 3 3" xfId="30942"/>
    <cellStyle name="Normal 4 6 2 2 2 3 3 3 2" xfId="30943"/>
    <cellStyle name="Normal 4 6 2 2 2 3 3 4" xfId="30944"/>
    <cellStyle name="Normal 4 6 2 2 2 3 4" xfId="30945"/>
    <cellStyle name="Normal 4 6 2 2 2 3 4 2" xfId="30946"/>
    <cellStyle name="Normal 4 6 2 2 2 3 4 2 2" xfId="30947"/>
    <cellStyle name="Normal 4 6 2 2 2 3 4 3" xfId="30948"/>
    <cellStyle name="Normal 4 6 2 2 2 3 5" xfId="30949"/>
    <cellStyle name="Normal 4 6 2 2 2 3 5 2" xfId="30950"/>
    <cellStyle name="Normal 4 6 2 2 2 3 6" xfId="30951"/>
    <cellStyle name="Normal 4 6 2 2 2 3 6 2" xfId="30952"/>
    <cellStyle name="Normal 4 6 2 2 2 3 7" xfId="30953"/>
    <cellStyle name="Normal 4 6 2 2 2 4" xfId="30954"/>
    <cellStyle name="Normal 4 6 2 2 2 4 2" xfId="30955"/>
    <cellStyle name="Normal 4 6 2 2 2 4 2 2" xfId="30956"/>
    <cellStyle name="Normal 4 6 2 2 2 4 2 2 2" xfId="30957"/>
    <cellStyle name="Normal 4 6 2 2 2 4 2 3" xfId="30958"/>
    <cellStyle name="Normal 4 6 2 2 2 4 2 3 2" xfId="30959"/>
    <cellStyle name="Normal 4 6 2 2 2 4 2 4" xfId="30960"/>
    <cellStyle name="Normal 4 6 2 2 2 4 3" xfId="30961"/>
    <cellStyle name="Normal 4 6 2 2 2 4 3 2" xfId="30962"/>
    <cellStyle name="Normal 4 6 2 2 2 4 3 2 2" xfId="30963"/>
    <cellStyle name="Normal 4 6 2 2 2 4 3 3" xfId="30964"/>
    <cellStyle name="Normal 4 6 2 2 2 4 4" xfId="30965"/>
    <cellStyle name="Normal 4 6 2 2 2 4 4 2" xfId="30966"/>
    <cellStyle name="Normal 4 6 2 2 2 4 5" xfId="30967"/>
    <cellStyle name="Normal 4 6 2 2 2 4 5 2" xfId="30968"/>
    <cellStyle name="Normal 4 6 2 2 2 4 6" xfId="30969"/>
    <cellStyle name="Normal 4 6 2 2 2 5" xfId="30970"/>
    <cellStyle name="Normal 4 6 2 2 2 5 2" xfId="30971"/>
    <cellStyle name="Normal 4 6 2 2 2 5 2 2" xfId="30972"/>
    <cellStyle name="Normal 4 6 2 2 2 5 3" xfId="30973"/>
    <cellStyle name="Normal 4 6 2 2 2 5 3 2" xfId="30974"/>
    <cellStyle name="Normal 4 6 2 2 2 5 4" xfId="30975"/>
    <cellStyle name="Normal 4 6 2 2 2 6" xfId="30976"/>
    <cellStyle name="Normal 4 6 2 2 2 6 2" xfId="30977"/>
    <cellStyle name="Normal 4 6 2 2 2 6 2 2" xfId="30978"/>
    <cellStyle name="Normal 4 6 2 2 2 6 3" xfId="30979"/>
    <cellStyle name="Normal 4 6 2 2 2 7" xfId="30980"/>
    <cellStyle name="Normal 4 6 2 2 2 7 2" xfId="30981"/>
    <cellStyle name="Normal 4 6 2 2 2 8" xfId="30982"/>
    <cellStyle name="Normal 4 6 2 2 2 8 2" xfId="30983"/>
    <cellStyle name="Normal 4 6 2 2 2 9" xfId="30984"/>
    <cellStyle name="Normal 4 6 2 2 3" xfId="30985"/>
    <cellStyle name="Normal 4 6 2 2 3 2" xfId="30986"/>
    <cellStyle name="Normal 4 6 2 2 3 2 2" xfId="30987"/>
    <cellStyle name="Normal 4 6 2 2 3 2 2 2" xfId="30988"/>
    <cellStyle name="Normal 4 6 2 2 3 2 2 2 2" xfId="30989"/>
    <cellStyle name="Normal 4 6 2 2 3 2 2 3" xfId="30990"/>
    <cellStyle name="Normal 4 6 2 2 3 2 2 3 2" xfId="30991"/>
    <cellStyle name="Normal 4 6 2 2 3 2 2 4" xfId="30992"/>
    <cellStyle name="Normal 4 6 2 2 3 2 3" xfId="30993"/>
    <cellStyle name="Normal 4 6 2 2 3 2 3 2" xfId="30994"/>
    <cellStyle name="Normal 4 6 2 2 3 2 3 2 2" xfId="30995"/>
    <cellStyle name="Normal 4 6 2 2 3 2 3 3" xfId="30996"/>
    <cellStyle name="Normal 4 6 2 2 3 2 4" xfId="30997"/>
    <cellStyle name="Normal 4 6 2 2 3 2 4 2" xfId="30998"/>
    <cellStyle name="Normal 4 6 2 2 3 2 5" xfId="30999"/>
    <cellStyle name="Normal 4 6 2 2 3 2 5 2" xfId="31000"/>
    <cellStyle name="Normal 4 6 2 2 3 2 6" xfId="31001"/>
    <cellStyle name="Normal 4 6 2 2 3 3" xfId="31002"/>
    <cellStyle name="Normal 4 6 2 2 3 3 2" xfId="31003"/>
    <cellStyle name="Normal 4 6 2 2 3 3 2 2" xfId="31004"/>
    <cellStyle name="Normal 4 6 2 2 3 3 3" xfId="31005"/>
    <cellStyle name="Normal 4 6 2 2 3 3 3 2" xfId="31006"/>
    <cellStyle name="Normal 4 6 2 2 3 3 4" xfId="31007"/>
    <cellStyle name="Normal 4 6 2 2 3 4" xfId="31008"/>
    <cellStyle name="Normal 4 6 2 2 3 4 2" xfId="31009"/>
    <cellStyle name="Normal 4 6 2 2 3 4 2 2" xfId="31010"/>
    <cellStyle name="Normal 4 6 2 2 3 4 3" xfId="31011"/>
    <cellStyle name="Normal 4 6 2 2 3 5" xfId="31012"/>
    <cellStyle name="Normal 4 6 2 2 3 5 2" xfId="31013"/>
    <cellStyle name="Normal 4 6 2 2 3 6" xfId="31014"/>
    <cellStyle name="Normal 4 6 2 2 3 6 2" xfId="31015"/>
    <cellStyle name="Normal 4 6 2 2 3 7" xfId="31016"/>
    <cellStyle name="Normal 4 6 2 2 4" xfId="31017"/>
    <cellStyle name="Normal 4 6 2 2 4 2" xfId="31018"/>
    <cellStyle name="Normal 4 6 2 2 4 2 2" xfId="31019"/>
    <cellStyle name="Normal 4 6 2 2 4 2 2 2" xfId="31020"/>
    <cellStyle name="Normal 4 6 2 2 4 2 2 2 2" xfId="31021"/>
    <cellStyle name="Normal 4 6 2 2 4 2 2 3" xfId="31022"/>
    <cellStyle name="Normal 4 6 2 2 4 2 2 3 2" xfId="31023"/>
    <cellStyle name="Normal 4 6 2 2 4 2 2 4" xfId="31024"/>
    <cellStyle name="Normal 4 6 2 2 4 2 3" xfId="31025"/>
    <cellStyle name="Normal 4 6 2 2 4 2 3 2" xfId="31026"/>
    <cellStyle name="Normal 4 6 2 2 4 2 3 2 2" xfId="31027"/>
    <cellStyle name="Normal 4 6 2 2 4 2 3 3" xfId="31028"/>
    <cellStyle name="Normal 4 6 2 2 4 2 4" xfId="31029"/>
    <cellStyle name="Normal 4 6 2 2 4 2 4 2" xfId="31030"/>
    <cellStyle name="Normal 4 6 2 2 4 2 5" xfId="31031"/>
    <cellStyle name="Normal 4 6 2 2 4 2 5 2" xfId="31032"/>
    <cellStyle name="Normal 4 6 2 2 4 2 6" xfId="31033"/>
    <cellStyle name="Normal 4 6 2 2 4 3" xfId="31034"/>
    <cellStyle name="Normal 4 6 2 2 4 3 2" xfId="31035"/>
    <cellStyle name="Normal 4 6 2 2 4 3 2 2" xfId="31036"/>
    <cellStyle name="Normal 4 6 2 2 4 3 3" xfId="31037"/>
    <cellStyle name="Normal 4 6 2 2 4 3 3 2" xfId="31038"/>
    <cellStyle name="Normal 4 6 2 2 4 3 4" xfId="31039"/>
    <cellStyle name="Normal 4 6 2 2 4 4" xfId="31040"/>
    <cellStyle name="Normal 4 6 2 2 4 4 2" xfId="31041"/>
    <cellStyle name="Normal 4 6 2 2 4 4 2 2" xfId="31042"/>
    <cellStyle name="Normal 4 6 2 2 4 4 3" xfId="31043"/>
    <cellStyle name="Normal 4 6 2 2 4 5" xfId="31044"/>
    <cellStyle name="Normal 4 6 2 2 4 5 2" xfId="31045"/>
    <cellStyle name="Normal 4 6 2 2 4 6" xfId="31046"/>
    <cellStyle name="Normal 4 6 2 2 4 6 2" xfId="31047"/>
    <cellStyle name="Normal 4 6 2 2 4 7" xfId="31048"/>
    <cellStyle name="Normal 4 6 2 2 5" xfId="31049"/>
    <cellStyle name="Normal 4 6 2 2 5 2" xfId="31050"/>
    <cellStyle name="Normal 4 6 2 2 5 2 2" xfId="31051"/>
    <cellStyle name="Normal 4 6 2 2 5 2 2 2" xfId="31052"/>
    <cellStyle name="Normal 4 6 2 2 5 2 3" xfId="31053"/>
    <cellStyle name="Normal 4 6 2 2 5 2 3 2" xfId="31054"/>
    <cellStyle name="Normal 4 6 2 2 5 2 4" xfId="31055"/>
    <cellStyle name="Normal 4 6 2 2 5 3" xfId="31056"/>
    <cellStyle name="Normal 4 6 2 2 5 3 2" xfId="31057"/>
    <cellStyle name="Normal 4 6 2 2 5 3 2 2" xfId="31058"/>
    <cellStyle name="Normal 4 6 2 2 5 3 3" xfId="31059"/>
    <cellStyle name="Normal 4 6 2 2 5 4" xfId="31060"/>
    <cellStyle name="Normal 4 6 2 2 5 4 2" xfId="31061"/>
    <cellStyle name="Normal 4 6 2 2 5 5" xfId="31062"/>
    <cellStyle name="Normal 4 6 2 2 5 5 2" xfId="31063"/>
    <cellStyle name="Normal 4 6 2 2 5 6" xfId="31064"/>
    <cellStyle name="Normal 4 6 2 2 6" xfId="31065"/>
    <cellStyle name="Normal 4 6 2 2 6 2" xfId="31066"/>
    <cellStyle name="Normal 4 6 2 2 6 2 2" xfId="31067"/>
    <cellStyle name="Normal 4 6 2 2 6 3" xfId="31068"/>
    <cellStyle name="Normal 4 6 2 2 6 3 2" xfId="31069"/>
    <cellStyle name="Normal 4 6 2 2 6 4" xfId="31070"/>
    <cellStyle name="Normal 4 6 2 2 7" xfId="31071"/>
    <cellStyle name="Normal 4 6 2 2 7 2" xfId="31072"/>
    <cellStyle name="Normal 4 6 2 2 7 2 2" xfId="31073"/>
    <cellStyle name="Normal 4 6 2 2 7 3" xfId="31074"/>
    <cellStyle name="Normal 4 6 2 2 8" xfId="31075"/>
    <cellStyle name="Normal 4 6 2 2 8 2" xfId="31076"/>
    <cellStyle name="Normal 4 6 2 2 9" xfId="31077"/>
    <cellStyle name="Normal 4 6 2 2 9 2" xfId="31078"/>
    <cellStyle name="Normal 4 6 2 3" xfId="31079"/>
    <cellStyle name="Normal 4 6 2 3 10" xfId="31080"/>
    <cellStyle name="Normal 4 6 2 3 2" xfId="31081"/>
    <cellStyle name="Normal 4 6 2 3 2 2" xfId="31082"/>
    <cellStyle name="Normal 4 6 2 3 2 2 2" xfId="31083"/>
    <cellStyle name="Normal 4 6 2 3 2 2 2 2" xfId="31084"/>
    <cellStyle name="Normal 4 6 2 3 2 2 2 2 2" xfId="31085"/>
    <cellStyle name="Normal 4 6 2 3 2 2 2 2 2 2" xfId="31086"/>
    <cellStyle name="Normal 4 6 2 3 2 2 2 2 3" xfId="31087"/>
    <cellStyle name="Normal 4 6 2 3 2 2 2 2 3 2" xfId="31088"/>
    <cellStyle name="Normal 4 6 2 3 2 2 2 2 4" xfId="31089"/>
    <cellStyle name="Normal 4 6 2 3 2 2 2 3" xfId="31090"/>
    <cellStyle name="Normal 4 6 2 3 2 2 2 3 2" xfId="31091"/>
    <cellStyle name="Normal 4 6 2 3 2 2 2 3 2 2" xfId="31092"/>
    <cellStyle name="Normal 4 6 2 3 2 2 2 3 3" xfId="31093"/>
    <cellStyle name="Normal 4 6 2 3 2 2 2 4" xfId="31094"/>
    <cellStyle name="Normal 4 6 2 3 2 2 2 4 2" xfId="31095"/>
    <cellStyle name="Normal 4 6 2 3 2 2 2 5" xfId="31096"/>
    <cellStyle name="Normal 4 6 2 3 2 2 2 5 2" xfId="31097"/>
    <cellStyle name="Normal 4 6 2 3 2 2 2 6" xfId="31098"/>
    <cellStyle name="Normal 4 6 2 3 2 2 3" xfId="31099"/>
    <cellStyle name="Normal 4 6 2 3 2 2 3 2" xfId="31100"/>
    <cellStyle name="Normal 4 6 2 3 2 2 3 2 2" xfId="31101"/>
    <cellStyle name="Normal 4 6 2 3 2 2 3 3" xfId="31102"/>
    <cellStyle name="Normal 4 6 2 3 2 2 3 3 2" xfId="31103"/>
    <cellStyle name="Normal 4 6 2 3 2 2 3 4" xfId="31104"/>
    <cellStyle name="Normal 4 6 2 3 2 2 4" xfId="31105"/>
    <cellStyle name="Normal 4 6 2 3 2 2 4 2" xfId="31106"/>
    <cellStyle name="Normal 4 6 2 3 2 2 4 2 2" xfId="31107"/>
    <cellStyle name="Normal 4 6 2 3 2 2 4 3" xfId="31108"/>
    <cellStyle name="Normal 4 6 2 3 2 2 5" xfId="31109"/>
    <cellStyle name="Normal 4 6 2 3 2 2 5 2" xfId="31110"/>
    <cellStyle name="Normal 4 6 2 3 2 2 6" xfId="31111"/>
    <cellStyle name="Normal 4 6 2 3 2 2 6 2" xfId="31112"/>
    <cellStyle name="Normal 4 6 2 3 2 2 7" xfId="31113"/>
    <cellStyle name="Normal 4 6 2 3 2 3" xfId="31114"/>
    <cellStyle name="Normal 4 6 2 3 2 3 2" xfId="31115"/>
    <cellStyle name="Normal 4 6 2 3 2 3 2 2" xfId="31116"/>
    <cellStyle name="Normal 4 6 2 3 2 3 2 2 2" xfId="31117"/>
    <cellStyle name="Normal 4 6 2 3 2 3 2 2 2 2" xfId="31118"/>
    <cellStyle name="Normal 4 6 2 3 2 3 2 2 3" xfId="31119"/>
    <cellStyle name="Normal 4 6 2 3 2 3 2 2 3 2" xfId="31120"/>
    <cellStyle name="Normal 4 6 2 3 2 3 2 2 4" xfId="31121"/>
    <cellStyle name="Normal 4 6 2 3 2 3 2 3" xfId="31122"/>
    <cellStyle name="Normal 4 6 2 3 2 3 2 3 2" xfId="31123"/>
    <cellStyle name="Normal 4 6 2 3 2 3 2 3 2 2" xfId="31124"/>
    <cellStyle name="Normal 4 6 2 3 2 3 2 3 3" xfId="31125"/>
    <cellStyle name="Normal 4 6 2 3 2 3 2 4" xfId="31126"/>
    <cellStyle name="Normal 4 6 2 3 2 3 2 4 2" xfId="31127"/>
    <cellStyle name="Normal 4 6 2 3 2 3 2 5" xfId="31128"/>
    <cellStyle name="Normal 4 6 2 3 2 3 2 5 2" xfId="31129"/>
    <cellStyle name="Normal 4 6 2 3 2 3 2 6" xfId="31130"/>
    <cellStyle name="Normal 4 6 2 3 2 3 3" xfId="31131"/>
    <cellStyle name="Normal 4 6 2 3 2 3 3 2" xfId="31132"/>
    <cellStyle name="Normal 4 6 2 3 2 3 3 2 2" xfId="31133"/>
    <cellStyle name="Normal 4 6 2 3 2 3 3 3" xfId="31134"/>
    <cellStyle name="Normal 4 6 2 3 2 3 3 3 2" xfId="31135"/>
    <cellStyle name="Normal 4 6 2 3 2 3 3 4" xfId="31136"/>
    <cellStyle name="Normal 4 6 2 3 2 3 4" xfId="31137"/>
    <cellStyle name="Normal 4 6 2 3 2 3 4 2" xfId="31138"/>
    <cellStyle name="Normal 4 6 2 3 2 3 4 2 2" xfId="31139"/>
    <cellStyle name="Normal 4 6 2 3 2 3 4 3" xfId="31140"/>
    <cellStyle name="Normal 4 6 2 3 2 3 5" xfId="31141"/>
    <cellStyle name="Normal 4 6 2 3 2 3 5 2" xfId="31142"/>
    <cellStyle name="Normal 4 6 2 3 2 3 6" xfId="31143"/>
    <cellStyle name="Normal 4 6 2 3 2 3 6 2" xfId="31144"/>
    <cellStyle name="Normal 4 6 2 3 2 3 7" xfId="31145"/>
    <cellStyle name="Normal 4 6 2 3 2 4" xfId="31146"/>
    <cellStyle name="Normal 4 6 2 3 2 4 2" xfId="31147"/>
    <cellStyle name="Normal 4 6 2 3 2 4 2 2" xfId="31148"/>
    <cellStyle name="Normal 4 6 2 3 2 4 2 2 2" xfId="31149"/>
    <cellStyle name="Normal 4 6 2 3 2 4 2 3" xfId="31150"/>
    <cellStyle name="Normal 4 6 2 3 2 4 2 3 2" xfId="31151"/>
    <cellStyle name="Normal 4 6 2 3 2 4 2 4" xfId="31152"/>
    <cellStyle name="Normal 4 6 2 3 2 4 3" xfId="31153"/>
    <cellStyle name="Normal 4 6 2 3 2 4 3 2" xfId="31154"/>
    <cellStyle name="Normal 4 6 2 3 2 4 3 2 2" xfId="31155"/>
    <cellStyle name="Normal 4 6 2 3 2 4 3 3" xfId="31156"/>
    <cellStyle name="Normal 4 6 2 3 2 4 4" xfId="31157"/>
    <cellStyle name="Normal 4 6 2 3 2 4 4 2" xfId="31158"/>
    <cellStyle name="Normal 4 6 2 3 2 4 5" xfId="31159"/>
    <cellStyle name="Normal 4 6 2 3 2 4 5 2" xfId="31160"/>
    <cellStyle name="Normal 4 6 2 3 2 4 6" xfId="31161"/>
    <cellStyle name="Normal 4 6 2 3 2 5" xfId="31162"/>
    <cellStyle name="Normal 4 6 2 3 2 5 2" xfId="31163"/>
    <cellStyle name="Normal 4 6 2 3 2 5 2 2" xfId="31164"/>
    <cellStyle name="Normal 4 6 2 3 2 5 3" xfId="31165"/>
    <cellStyle name="Normal 4 6 2 3 2 5 3 2" xfId="31166"/>
    <cellStyle name="Normal 4 6 2 3 2 5 4" xfId="31167"/>
    <cellStyle name="Normal 4 6 2 3 2 6" xfId="31168"/>
    <cellStyle name="Normal 4 6 2 3 2 6 2" xfId="31169"/>
    <cellStyle name="Normal 4 6 2 3 2 6 2 2" xfId="31170"/>
    <cellStyle name="Normal 4 6 2 3 2 6 3" xfId="31171"/>
    <cellStyle name="Normal 4 6 2 3 2 7" xfId="31172"/>
    <cellStyle name="Normal 4 6 2 3 2 7 2" xfId="31173"/>
    <cellStyle name="Normal 4 6 2 3 2 8" xfId="31174"/>
    <cellStyle name="Normal 4 6 2 3 2 8 2" xfId="31175"/>
    <cellStyle name="Normal 4 6 2 3 2 9" xfId="31176"/>
    <cellStyle name="Normal 4 6 2 3 3" xfId="31177"/>
    <cellStyle name="Normal 4 6 2 3 3 2" xfId="31178"/>
    <cellStyle name="Normal 4 6 2 3 3 2 2" xfId="31179"/>
    <cellStyle name="Normal 4 6 2 3 3 2 2 2" xfId="31180"/>
    <cellStyle name="Normal 4 6 2 3 3 2 2 2 2" xfId="31181"/>
    <cellStyle name="Normal 4 6 2 3 3 2 2 3" xfId="31182"/>
    <cellStyle name="Normal 4 6 2 3 3 2 2 3 2" xfId="31183"/>
    <cellStyle name="Normal 4 6 2 3 3 2 2 4" xfId="31184"/>
    <cellStyle name="Normal 4 6 2 3 3 2 3" xfId="31185"/>
    <cellStyle name="Normal 4 6 2 3 3 2 3 2" xfId="31186"/>
    <cellStyle name="Normal 4 6 2 3 3 2 3 2 2" xfId="31187"/>
    <cellStyle name="Normal 4 6 2 3 3 2 3 3" xfId="31188"/>
    <cellStyle name="Normal 4 6 2 3 3 2 4" xfId="31189"/>
    <cellStyle name="Normal 4 6 2 3 3 2 4 2" xfId="31190"/>
    <cellStyle name="Normal 4 6 2 3 3 2 5" xfId="31191"/>
    <cellStyle name="Normal 4 6 2 3 3 2 5 2" xfId="31192"/>
    <cellStyle name="Normal 4 6 2 3 3 2 6" xfId="31193"/>
    <cellStyle name="Normal 4 6 2 3 3 3" xfId="31194"/>
    <cellStyle name="Normal 4 6 2 3 3 3 2" xfId="31195"/>
    <cellStyle name="Normal 4 6 2 3 3 3 2 2" xfId="31196"/>
    <cellStyle name="Normal 4 6 2 3 3 3 3" xfId="31197"/>
    <cellStyle name="Normal 4 6 2 3 3 3 3 2" xfId="31198"/>
    <cellStyle name="Normal 4 6 2 3 3 3 4" xfId="31199"/>
    <cellStyle name="Normal 4 6 2 3 3 4" xfId="31200"/>
    <cellStyle name="Normal 4 6 2 3 3 4 2" xfId="31201"/>
    <cellStyle name="Normal 4 6 2 3 3 4 2 2" xfId="31202"/>
    <cellStyle name="Normal 4 6 2 3 3 4 3" xfId="31203"/>
    <cellStyle name="Normal 4 6 2 3 3 5" xfId="31204"/>
    <cellStyle name="Normal 4 6 2 3 3 5 2" xfId="31205"/>
    <cellStyle name="Normal 4 6 2 3 3 6" xfId="31206"/>
    <cellStyle name="Normal 4 6 2 3 3 6 2" xfId="31207"/>
    <cellStyle name="Normal 4 6 2 3 3 7" xfId="31208"/>
    <cellStyle name="Normal 4 6 2 3 4" xfId="31209"/>
    <cellStyle name="Normal 4 6 2 3 4 2" xfId="31210"/>
    <cellStyle name="Normal 4 6 2 3 4 2 2" xfId="31211"/>
    <cellStyle name="Normal 4 6 2 3 4 2 2 2" xfId="31212"/>
    <cellStyle name="Normal 4 6 2 3 4 2 2 2 2" xfId="31213"/>
    <cellStyle name="Normal 4 6 2 3 4 2 2 3" xfId="31214"/>
    <cellStyle name="Normal 4 6 2 3 4 2 2 3 2" xfId="31215"/>
    <cellStyle name="Normal 4 6 2 3 4 2 2 4" xfId="31216"/>
    <cellStyle name="Normal 4 6 2 3 4 2 3" xfId="31217"/>
    <cellStyle name="Normal 4 6 2 3 4 2 3 2" xfId="31218"/>
    <cellStyle name="Normal 4 6 2 3 4 2 3 2 2" xfId="31219"/>
    <cellStyle name="Normal 4 6 2 3 4 2 3 3" xfId="31220"/>
    <cellStyle name="Normal 4 6 2 3 4 2 4" xfId="31221"/>
    <cellStyle name="Normal 4 6 2 3 4 2 4 2" xfId="31222"/>
    <cellStyle name="Normal 4 6 2 3 4 2 5" xfId="31223"/>
    <cellStyle name="Normal 4 6 2 3 4 2 5 2" xfId="31224"/>
    <cellStyle name="Normal 4 6 2 3 4 2 6" xfId="31225"/>
    <cellStyle name="Normal 4 6 2 3 4 3" xfId="31226"/>
    <cellStyle name="Normal 4 6 2 3 4 3 2" xfId="31227"/>
    <cellStyle name="Normal 4 6 2 3 4 3 2 2" xfId="31228"/>
    <cellStyle name="Normal 4 6 2 3 4 3 3" xfId="31229"/>
    <cellStyle name="Normal 4 6 2 3 4 3 3 2" xfId="31230"/>
    <cellStyle name="Normal 4 6 2 3 4 3 4" xfId="31231"/>
    <cellStyle name="Normal 4 6 2 3 4 4" xfId="31232"/>
    <cellStyle name="Normal 4 6 2 3 4 4 2" xfId="31233"/>
    <cellStyle name="Normal 4 6 2 3 4 4 2 2" xfId="31234"/>
    <cellStyle name="Normal 4 6 2 3 4 4 3" xfId="31235"/>
    <cellStyle name="Normal 4 6 2 3 4 5" xfId="31236"/>
    <cellStyle name="Normal 4 6 2 3 4 5 2" xfId="31237"/>
    <cellStyle name="Normal 4 6 2 3 4 6" xfId="31238"/>
    <cellStyle name="Normal 4 6 2 3 4 6 2" xfId="31239"/>
    <cellStyle name="Normal 4 6 2 3 4 7" xfId="31240"/>
    <cellStyle name="Normal 4 6 2 3 5" xfId="31241"/>
    <cellStyle name="Normal 4 6 2 3 5 2" xfId="31242"/>
    <cellStyle name="Normal 4 6 2 3 5 2 2" xfId="31243"/>
    <cellStyle name="Normal 4 6 2 3 5 2 2 2" xfId="31244"/>
    <cellStyle name="Normal 4 6 2 3 5 2 3" xfId="31245"/>
    <cellStyle name="Normal 4 6 2 3 5 2 3 2" xfId="31246"/>
    <cellStyle name="Normal 4 6 2 3 5 2 4" xfId="31247"/>
    <cellStyle name="Normal 4 6 2 3 5 3" xfId="31248"/>
    <cellStyle name="Normal 4 6 2 3 5 3 2" xfId="31249"/>
    <cellStyle name="Normal 4 6 2 3 5 3 2 2" xfId="31250"/>
    <cellStyle name="Normal 4 6 2 3 5 3 3" xfId="31251"/>
    <cellStyle name="Normal 4 6 2 3 5 4" xfId="31252"/>
    <cellStyle name="Normal 4 6 2 3 5 4 2" xfId="31253"/>
    <cellStyle name="Normal 4 6 2 3 5 5" xfId="31254"/>
    <cellStyle name="Normal 4 6 2 3 5 5 2" xfId="31255"/>
    <cellStyle name="Normal 4 6 2 3 5 6" xfId="31256"/>
    <cellStyle name="Normal 4 6 2 3 6" xfId="31257"/>
    <cellStyle name="Normal 4 6 2 3 6 2" xfId="31258"/>
    <cellStyle name="Normal 4 6 2 3 6 2 2" xfId="31259"/>
    <cellStyle name="Normal 4 6 2 3 6 3" xfId="31260"/>
    <cellStyle name="Normal 4 6 2 3 6 3 2" xfId="31261"/>
    <cellStyle name="Normal 4 6 2 3 6 4" xfId="31262"/>
    <cellStyle name="Normal 4 6 2 3 7" xfId="31263"/>
    <cellStyle name="Normal 4 6 2 3 7 2" xfId="31264"/>
    <cellStyle name="Normal 4 6 2 3 7 2 2" xfId="31265"/>
    <cellStyle name="Normal 4 6 2 3 7 3" xfId="31266"/>
    <cellStyle name="Normal 4 6 2 3 8" xfId="31267"/>
    <cellStyle name="Normal 4 6 2 3 8 2" xfId="31268"/>
    <cellStyle name="Normal 4 6 2 3 9" xfId="31269"/>
    <cellStyle name="Normal 4 6 2 3 9 2" xfId="31270"/>
    <cellStyle name="Normal 4 6 2 4" xfId="31271"/>
    <cellStyle name="Normal 4 6 2 4 2" xfId="31272"/>
    <cellStyle name="Normal 4 6 2 4 2 2" xfId="31273"/>
    <cellStyle name="Normal 4 6 2 4 2 2 2" xfId="31274"/>
    <cellStyle name="Normal 4 6 2 4 2 2 2 2" xfId="31275"/>
    <cellStyle name="Normal 4 6 2 4 2 2 2 2 2" xfId="31276"/>
    <cellStyle name="Normal 4 6 2 4 2 2 2 3" xfId="31277"/>
    <cellStyle name="Normal 4 6 2 4 2 2 2 3 2" xfId="31278"/>
    <cellStyle name="Normal 4 6 2 4 2 2 2 4" xfId="31279"/>
    <cellStyle name="Normal 4 6 2 4 2 2 3" xfId="31280"/>
    <cellStyle name="Normal 4 6 2 4 2 2 3 2" xfId="31281"/>
    <cellStyle name="Normal 4 6 2 4 2 2 3 2 2" xfId="31282"/>
    <cellStyle name="Normal 4 6 2 4 2 2 3 3" xfId="31283"/>
    <cellStyle name="Normal 4 6 2 4 2 2 4" xfId="31284"/>
    <cellStyle name="Normal 4 6 2 4 2 2 4 2" xfId="31285"/>
    <cellStyle name="Normal 4 6 2 4 2 2 5" xfId="31286"/>
    <cellStyle name="Normal 4 6 2 4 2 2 5 2" xfId="31287"/>
    <cellStyle name="Normal 4 6 2 4 2 2 6" xfId="31288"/>
    <cellStyle name="Normal 4 6 2 4 2 3" xfId="31289"/>
    <cellStyle name="Normal 4 6 2 4 2 3 2" xfId="31290"/>
    <cellStyle name="Normal 4 6 2 4 2 3 2 2" xfId="31291"/>
    <cellStyle name="Normal 4 6 2 4 2 3 3" xfId="31292"/>
    <cellStyle name="Normal 4 6 2 4 2 3 3 2" xfId="31293"/>
    <cellStyle name="Normal 4 6 2 4 2 3 4" xfId="31294"/>
    <cellStyle name="Normal 4 6 2 4 2 4" xfId="31295"/>
    <cellStyle name="Normal 4 6 2 4 2 4 2" xfId="31296"/>
    <cellStyle name="Normal 4 6 2 4 2 4 2 2" xfId="31297"/>
    <cellStyle name="Normal 4 6 2 4 2 4 3" xfId="31298"/>
    <cellStyle name="Normal 4 6 2 4 2 5" xfId="31299"/>
    <cellStyle name="Normal 4 6 2 4 2 5 2" xfId="31300"/>
    <cellStyle name="Normal 4 6 2 4 2 6" xfId="31301"/>
    <cellStyle name="Normal 4 6 2 4 2 6 2" xfId="31302"/>
    <cellStyle name="Normal 4 6 2 4 2 7" xfId="31303"/>
    <cellStyle name="Normal 4 6 2 4 3" xfId="31304"/>
    <cellStyle name="Normal 4 6 2 4 3 2" xfId="31305"/>
    <cellStyle name="Normal 4 6 2 4 3 2 2" xfId="31306"/>
    <cellStyle name="Normal 4 6 2 4 3 2 2 2" xfId="31307"/>
    <cellStyle name="Normal 4 6 2 4 3 2 2 2 2" xfId="31308"/>
    <cellStyle name="Normal 4 6 2 4 3 2 2 3" xfId="31309"/>
    <cellStyle name="Normal 4 6 2 4 3 2 2 3 2" xfId="31310"/>
    <cellStyle name="Normal 4 6 2 4 3 2 2 4" xfId="31311"/>
    <cellStyle name="Normal 4 6 2 4 3 2 3" xfId="31312"/>
    <cellStyle name="Normal 4 6 2 4 3 2 3 2" xfId="31313"/>
    <cellStyle name="Normal 4 6 2 4 3 2 3 2 2" xfId="31314"/>
    <cellStyle name="Normal 4 6 2 4 3 2 3 3" xfId="31315"/>
    <cellStyle name="Normal 4 6 2 4 3 2 4" xfId="31316"/>
    <cellStyle name="Normal 4 6 2 4 3 2 4 2" xfId="31317"/>
    <cellStyle name="Normal 4 6 2 4 3 2 5" xfId="31318"/>
    <cellStyle name="Normal 4 6 2 4 3 2 5 2" xfId="31319"/>
    <cellStyle name="Normal 4 6 2 4 3 2 6" xfId="31320"/>
    <cellStyle name="Normal 4 6 2 4 3 3" xfId="31321"/>
    <cellStyle name="Normal 4 6 2 4 3 3 2" xfId="31322"/>
    <cellStyle name="Normal 4 6 2 4 3 3 2 2" xfId="31323"/>
    <cellStyle name="Normal 4 6 2 4 3 3 3" xfId="31324"/>
    <cellStyle name="Normal 4 6 2 4 3 3 3 2" xfId="31325"/>
    <cellStyle name="Normal 4 6 2 4 3 3 4" xfId="31326"/>
    <cellStyle name="Normal 4 6 2 4 3 4" xfId="31327"/>
    <cellStyle name="Normal 4 6 2 4 3 4 2" xfId="31328"/>
    <cellStyle name="Normal 4 6 2 4 3 4 2 2" xfId="31329"/>
    <cellStyle name="Normal 4 6 2 4 3 4 3" xfId="31330"/>
    <cellStyle name="Normal 4 6 2 4 3 5" xfId="31331"/>
    <cellStyle name="Normal 4 6 2 4 3 5 2" xfId="31332"/>
    <cellStyle name="Normal 4 6 2 4 3 6" xfId="31333"/>
    <cellStyle name="Normal 4 6 2 4 3 6 2" xfId="31334"/>
    <cellStyle name="Normal 4 6 2 4 3 7" xfId="31335"/>
    <cellStyle name="Normal 4 6 2 4 4" xfId="31336"/>
    <cellStyle name="Normal 4 6 2 4 4 2" xfId="31337"/>
    <cellStyle name="Normal 4 6 2 4 4 2 2" xfId="31338"/>
    <cellStyle name="Normal 4 6 2 4 4 2 2 2" xfId="31339"/>
    <cellStyle name="Normal 4 6 2 4 4 2 3" xfId="31340"/>
    <cellStyle name="Normal 4 6 2 4 4 2 3 2" xfId="31341"/>
    <cellStyle name="Normal 4 6 2 4 4 2 4" xfId="31342"/>
    <cellStyle name="Normal 4 6 2 4 4 3" xfId="31343"/>
    <cellStyle name="Normal 4 6 2 4 4 3 2" xfId="31344"/>
    <cellStyle name="Normal 4 6 2 4 4 3 2 2" xfId="31345"/>
    <cellStyle name="Normal 4 6 2 4 4 3 3" xfId="31346"/>
    <cellStyle name="Normal 4 6 2 4 4 4" xfId="31347"/>
    <cellStyle name="Normal 4 6 2 4 4 4 2" xfId="31348"/>
    <cellStyle name="Normal 4 6 2 4 4 5" xfId="31349"/>
    <cellStyle name="Normal 4 6 2 4 4 5 2" xfId="31350"/>
    <cellStyle name="Normal 4 6 2 4 4 6" xfId="31351"/>
    <cellStyle name="Normal 4 6 2 4 5" xfId="31352"/>
    <cellStyle name="Normal 4 6 2 4 5 2" xfId="31353"/>
    <cellStyle name="Normal 4 6 2 4 5 2 2" xfId="31354"/>
    <cellStyle name="Normal 4 6 2 4 5 3" xfId="31355"/>
    <cellStyle name="Normal 4 6 2 4 5 3 2" xfId="31356"/>
    <cellStyle name="Normal 4 6 2 4 5 4" xfId="31357"/>
    <cellStyle name="Normal 4 6 2 4 6" xfId="31358"/>
    <cellStyle name="Normal 4 6 2 4 6 2" xfId="31359"/>
    <cellStyle name="Normal 4 6 2 4 6 2 2" xfId="31360"/>
    <cellStyle name="Normal 4 6 2 4 6 3" xfId="31361"/>
    <cellStyle name="Normal 4 6 2 4 7" xfId="31362"/>
    <cellStyle name="Normal 4 6 2 4 7 2" xfId="31363"/>
    <cellStyle name="Normal 4 6 2 4 8" xfId="31364"/>
    <cellStyle name="Normal 4 6 2 4 8 2" xfId="31365"/>
    <cellStyle name="Normal 4 6 2 4 9" xfId="31366"/>
    <cellStyle name="Normal 4 6 2 5" xfId="31367"/>
    <cellStyle name="Normal 4 6 2 5 2" xfId="31368"/>
    <cellStyle name="Normal 4 6 2 5 2 2" xfId="31369"/>
    <cellStyle name="Normal 4 6 2 5 2 2 2" xfId="31370"/>
    <cellStyle name="Normal 4 6 2 5 2 2 2 2" xfId="31371"/>
    <cellStyle name="Normal 4 6 2 5 2 2 3" xfId="31372"/>
    <cellStyle name="Normal 4 6 2 5 2 2 3 2" xfId="31373"/>
    <cellStyle name="Normal 4 6 2 5 2 2 4" xfId="31374"/>
    <cellStyle name="Normal 4 6 2 5 2 3" xfId="31375"/>
    <cellStyle name="Normal 4 6 2 5 2 3 2" xfId="31376"/>
    <cellStyle name="Normal 4 6 2 5 2 3 2 2" xfId="31377"/>
    <cellStyle name="Normal 4 6 2 5 2 3 3" xfId="31378"/>
    <cellStyle name="Normal 4 6 2 5 2 4" xfId="31379"/>
    <cellStyle name="Normal 4 6 2 5 2 4 2" xfId="31380"/>
    <cellStyle name="Normal 4 6 2 5 2 5" xfId="31381"/>
    <cellStyle name="Normal 4 6 2 5 2 5 2" xfId="31382"/>
    <cellStyle name="Normal 4 6 2 5 2 6" xfId="31383"/>
    <cellStyle name="Normal 4 6 2 5 3" xfId="31384"/>
    <cellStyle name="Normal 4 6 2 5 3 2" xfId="31385"/>
    <cellStyle name="Normal 4 6 2 5 3 2 2" xfId="31386"/>
    <cellStyle name="Normal 4 6 2 5 3 3" xfId="31387"/>
    <cellStyle name="Normal 4 6 2 5 3 3 2" xfId="31388"/>
    <cellStyle name="Normal 4 6 2 5 3 4" xfId="31389"/>
    <cellStyle name="Normal 4 6 2 5 4" xfId="31390"/>
    <cellStyle name="Normal 4 6 2 5 4 2" xfId="31391"/>
    <cellStyle name="Normal 4 6 2 5 4 2 2" xfId="31392"/>
    <cellStyle name="Normal 4 6 2 5 4 3" xfId="31393"/>
    <cellStyle name="Normal 4 6 2 5 5" xfId="31394"/>
    <cellStyle name="Normal 4 6 2 5 5 2" xfId="31395"/>
    <cellStyle name="Normal 4 6 2 5 6" xfId="31396"/>
    <cellStyle name="Normal 4 6 2 5 6 2" xfId="31397"/>
    <cellStyle name="Normal 4 6 2 5 7" xfId="31398"/>
    <cellStyle name="Normal 4 6 2 6" xfId="31399"/>
    <cellStyle name="Normal 4 6 2 6 2" xfId="31400"/>
    <cellStyle name="Normal 4 6 2 6 2 2" xfId="31401"/>
    <cellStyle name="Normal 4 6 2 6 2 2 2" xfId="31402"/>
    <cellStyle name="Normal 4 6 2 6 2 2 2 2" xfId="31403"/>
    <cellStyle name="Normal 4 6 2 6 2 2 3" xfId="31404"/>
    <cellStyle name="Normal 4 6 2 6 2 2 3 2" xfId="31405"/>
    <cellStyle name="Normal 4 6 2 6 2 2 4" xfId="31406"/>
    <cellStyle name="Normal 4 6 2 6 2 3" xfId="31407"/>
    <cellStyle name="Normal 4 6 2 6 2 3 2" xfId="31408"/>
    <cellStyle name="Normal 4 6 2 6 2 3 2 2" xfId="31409"/>
    <cellStyle name="Normal 4 6 2 6 2 3 3" xfId="31410"/>
    <cellStyle name="Normal 4 6 2 6 2 4" xfId="31411"/>
    <cellStyle name="Normal 4 6 2 6 2 4 2" xfId="31412"/>
    <cellStyle name="Normal 4 6 2 6 2 5" xfId="31413"/>
    <cellStyle name="Normal 4 6 2 6 2 5 2" xfId="31414"/>
    <cellStyle name="Normal 4 6 2 6 2 6" xfId="31415"/>
    <cellStyle name="Normal 4 6 2 6 3" xfId="31416"/>
    <cellStyle name="Normal 4 6 2 6 3 2" xfId="31417"/>
    <cellStyle name="Normal 4 6 2 6 3 2 2" xfId="31418"/>
    <cellStyle name="Normal 4 6 2 6 3 3" xfId="31419"/>
    <cellStyle name="Normal 4 6 2 6 3 3 2" xfId="31420"/>
    <cellStyle name="Normal 4 6 2 6 3 4" xfId="31421"/>
    <cellStyle name="Normal 4 6 2 6 4" xfId="31422"/>
    <cellStyle name="Normal 4 6 2 6 4 2" xfId="31423"/>
    <cellStyle name="Normal 4 6 2 6 4 2 2" xfId="31424"/>
    <cellStyle name="Normal 4 6 2 6 4 3" xfId="31425"/>
    <cellStyle name="Normal 4 6 2 6 5" xfId="31426"/>
    <cellStyle name="Normal 4 6 2 6 5 2" xfId="31427"/>
    <cellStyle name="Normal 4 6 2 6 6" xfId="31428"/>
    <cellStyle name="Normal 4 6 2 6 6 2" xfId="31429"/>
    <cellStyle name="Normal 4 6 2 6 7" xfId="31430"/>
    <cellStyle name="Normal 4 6 2 7" xfId="31431"/>
    <cellStyle name="Normal 4 6 2 7 2" xfId="31432"/>
    <cellStyle name="Normal 4 6 2 7 2 2" xfId="31433"/>
    <cellStyle name="Normal 4 6 2 7 2 2 2" xfId="31434"/>
    <cellStyle name="Normal 4 6 2 7 2 3" xfId="31435"/>
    <cellStyle name="Normal 4 6 2 7 2 3 2" xfId="31436"/>
    <cellStyle name="Normal 4 6 2 7 2 4" xfId="31437"/>
    <cellStyle name="Normal 4 6 2 7 3" xfId="31438"/>
    <cellStyle name="Normal 4 6 2 7 3 2" xfId="31439"/>
    <cellStyle name="Normal 4 6 2 7 3 2 2" xfId="31440"/>
    <cellStyle name="Normal 4 6 2 7 3 3" xfId="31441"/>
    <cellStyle name="Normal 4 6 2 7 4" xfId="31442"/>
    <cellStyle name="Normal 4 6 2 7 4 2" xfId="31443"/>
    <cellStyle name="Normal 4 6 2 7 5" xfId="31444"/>
    <cellStyle name="Normal 4 6 2 7 5 2" xfId="31445"/>
    <cellStyle name="Normal 4 6 2 7 6" xfId="31446"/>
    <cellStyle name="Normal 4 6 2 8" xfId="31447"/>
    <cellStyle name="Normal 4 6 2 8 2" xfId="31448"/>
    <cellStyle name="Normal 4 6 2 8 2 2" xfId="31449"/>
    <cellStyle name="Normal 4 6 2 8 3" xfId="31450"/>
    <cellStyle name="Normal 4 6 2 8 3 2" xfId="31451"/>
    <cellStyle name="Normal 4 6 2 8 4" xfId="31452"/>
    <cellStyle name="Normal 4 6 2 9" xfId="31453"/>
    <cellStyle name="Normal 4 6 2 9 2" xfId="31454"/>
    <cellStyle name="Normal 4 6 2 9 2 2" xfId="31455"/>
    <cellStyle name="Normal 4 6 2 9 3" xfId="31456"/>
    <cellStyle name="Normal 4 6 2 9 3 2" xfId="31457"/>
    <cellStyle name="Normal 4 6 2 9 4" xfId="31458"/>
    <cellStyle name="Normal 4 6 3" xfId="31459"/>
    <cellStyle name="Normal 4 6 3 10" xfId="31460"/>
    <cellStyle name="Normal 4 6 3 2" xfId="31461"/>
    <cellStyle name="Normal 4 6 3 2 2" xfId="31462"/>
    <cellStyle name="Normal 4 6 3 2 2 2" xfId="31463"/>
    <cellStyle name="Normal 4 6 3 2 2 2 2" xfId="31464"/>
    <cellStyle name="Normal 4 6 3 2 2 2 2 2" xfId="31465"/>
    <cellStyle name="Normal 4 6 3 2 2 2 2 2 2" xfId="31466"/>
    <cellStyle name="Normal 4 6 3 2 2 2 2 3" xfId="31467"/>
    <cellStyle name="Normal 4 6 3 2 2 2 2 3 2" xfId="31468"/>
    <cellStyle name="Normal 4 6 3 2 2 2 2 4" xfId="31469"/>
    <cellStyle name="Normal 4 6 3 2 2 2 3" xfId="31470"/>
    <cellStyle name="Normal 4 6 3 2 2 2 3 2" xfId="31471"/>
    <cellStyle name="Normal 4 6 3 2 2 2 3 2 2" xfId="31472"/>
    <cellStyle name="Normal 4 6 3 2 2 2 3 3" xfId="31473"/>
    <cellStyle name="Normal 4 6 3 2 2 2 4" xfId="31474"/>
    <cellStyle name="Normal 4 6 3 2 2 2 4 2" xfId="31475"/>
    <cellStyle name="Normal 4 6 3 2 2 2 5" xfId="31476"/>
    <cellStyle name="Normal 4 6 3 2 2 2 5 2" xfId="31477"/>
    <cellStyle name="Normal 4 6 3 2 2 2 6" xfId="31478"/>
    <cellStyle name="Normal 4 6 3 2 2 3" xfId="31479"/>
    <cellStyle name="Normal 4 6 3 2 2 3 2" xfId="31480"/>
    <cellStyle name="Normal 4 6 3 2 2 3 2 2" xfId="31481"/>
    <cellStyle name="Normal 4 6 3 2 2 3 3" xfId="31482"/>
    <cellStyle name="Normal 4 6 3 2 2 3 3 2" xfId="31483"/>
    <cellStyle name="Normal 4 6 3 2 2 3 4" xfId="31484"/>
    <cellStyle name="Normal 4 6 3 2 2 4" xfId="31485"/>
    <cellStyle name="Normal 4 6 3 2 2 4 2" xfId="31486"/>
    <cellStyle name="Normal 4 6 3 2 2 4 2 2" xfId="31487"/>
    <cellStyle name="Normal 4 6 3 2 2 4 3" xfId="31488"/>
    <cellStyle name="Normal 4 6 3 2 2 5" xfId="31489"/>
    <cellStyle name="Normal 4 6 3 2 2 5 2" xfId="31490"/>
    <cellStyle name="Normal 4 6 3 2 2 6" xfId="31491"/>
    <cellStyle name="Normal 4 6 3 2 2 6 2" xfId="31492"/>
    <cellStyle name="Normal 4 6 3 2 2 7" xfId="31493"/>
    <cellStyle name="Normal 4 6 3 2 3" xfId="31494"/>
    <cellStyle name="Normal 4 6 3 2 3 2" xfId="31495"/>
    <cellStyle name="Normal 4 6 3 2 3 2 2" xfId="31496"/>
    <cellStyle name="Normal 4 6 3 2 3 2 2 2" xfId="31497"/>
    <cellStyle name="Normal 4 6 3 2 3 2 2 2 2" xfId="31498"/>
    <cellStyle name="Normal 4 6 3 2 3 2 2 3" xfId="31499"/>
    <cellStyle name="Normal 4 6 3 2 3 2 2 3 2" xfId="31500"/>
    <cellStyle name="Normal 4 6 3 2 3 2 2 4" xfId="31501"/>
    <cellStyle name="Normal 4 6 3 2 3 2 3" xfId="31502"/>
    <cellStyle name="Normal 4 6 3 2 3 2 3 2" xfId="31503"/>
    <cellStyle name="Normal 4 6 3 2 3 2 3 2 2" xfId="31504"/>
    <cellStyle name="Normal 4 6 3 2 3 2 3 3" xfId="31505"/>
    <cellStyle name="Normal 4 6 3 2 3 2 4" xfId="31506"/>
    <cellStyle name="Normal 4 6 3 2 3 2 4 2" xfId="31507"/>
    <cellStyle name="Normal 4 6 3 2 3 2 5" xfId="31508"/>
    <cellStyle name="Normal 4 6 3 2 3 2 5 2" xfId="31509"/>
    <cellStyle name="Normal 4 6 3 2 3 2 6" xfId="31510"/>
    <cellStyle name="Normal 4 6 3 2 3 3" xfId="31511"/>
    <cellStyle name="Normal 4 6 3 2 3 3 2" xfId="31512"/>
    <cellStyle name="Normal 4 6 3 2 3 3 2 2" xfId="31513"/>
    <cellStyle name="Normal 4 6 3 2 3 3 3" xfId="31514"/>
    <cellStyle name="Normal 4 6 3 2 3 3 3 2" xfId="31515"/>
    <cellStyle name="Normal 4 6 3 2 3 3 4" xfId="31516"/>
    <cellStyle name="Normal 4 6 3 2 3 4" xfId="31517"/>
    <cellStyle name="Normal 4 6 3 2 3 4 2" xfId="31518"/>
    <cellStyle name="Normal 4 6 3 2 3 4 2 2" xfId="31519"/>
    <cellStyle name="Normal 4 6 3 2 3 4 3" xfId="31520"/>
    <cellStyle name="Normal 4 6 3 2 3 5" xfId="31521"/>
    <cellStyle name="Normal 4 6 3 2 3 5 2" xfId="31522"/>
    <cellStyle name="Normal 4 6 3 2 3 6" xfId="31523"/>
    <cellStyle name="Normal 4 6 3 2 3 6 2" xfId="31524"/>
    <cellStyle name="Normal 4 6 3 2 3 7" xfId="31525"/>
    <cellStyle name="Normal 4 6 3 2 4" xfId="31526"/>
    <cellStyle name="Normal 4 6 3 2 4 2" xfId="31527"/>
    <cellStyle name="Normal 4 6 3 2 4 2 2" xfId="31528"/>
    <cellStyle name="Normal 4 6 3 2 4 2 2 2" xfId="31529"/>
    <cellStyle name="Normal 4 6 3 2 4 2 3" xfId="31530"/>
    <cellStyle name="Normal 4 6 3 2 4 2 3 2" xfId="31531"/>
    <cellStyle name="Normal 4 6 3 2 4 2 4" xfId="31532"/>
    <cellStyle name="Normal 4 6 3 2 4 3" xfId="31533"/>
    <cellStyle name="Normal 4 6 3 2 4 3 2" xfId="31534"/>
    <cellStyle name="Normal 4 6 3 2 4 3 2 2" xfId="31535"/>
    <cellStyle name="Normal 4 6 3 2 4 3 3" xfId="31536"/>
    <cellStyle name="Normal 4 6 3 2 4 4" xfId="31537"/>
    <cellStyle name="Normal 4 6 3 2 4 4 2" xfId="31538"/>
    <cellStyle name="Normal 4 6 3 2 4 5" xfId="31539"/>
    <cellStyle name="Normal 4 6 3 2 4 5 2" xfId="31540"/>
    <cellStyle name="Normal 4 6 3 2 4 6" xfId="31541"/>
    <cellStyle name="Normal 4 6 3 2 5" xfId="31542"/>
    <cellStyle name="Normal 4 6 3 2 5 2" xfId="31543"/>
    <cellStyle name="Normal 4 6 3 2 5 2 2" xfId="31544"/>
    <cellStyle name="Normal 4 6 3 2 5 3" xfId="31545"/>
    <cellStyle name="Normal 4 6 3 2 5 3 2" xfId="31546"/>
    <cellStyle name="Normal 4 6 3 2 5 4" xfId="31547"/>
    <cellStyle name="Normal 4 6 3 2 6" xfId="31548"/>
    <cellStyle name="Normal 4 6 3 2 6 2" xfId="31549"/>
    <cellStyle name="Normal 4 6 3 2 6 2 2" xfId="31550"/>
    <cellStyle name="Normal 4 6 3 2 6 3" xfId="31551"/>
    <cellStyle name="Normal 4 6 3 2 7" xfId="31552"/>
    <cellStyle name="Normal 4 6 3 2 7 2" xfId="31553"/>
    <cellStyle name="Normal 4 6 3 2 8" xfId="31554"/>
    <cellStyle name="Normal 4 6 3 2 8 2" xfId="31555"/>
    <cellStyle name="Normal 4 6 3 2 9" xfId="31556"/>
    <cellStyle name="Normal 4 6 3 3" xfId="31557"/>
    <cellStyle name="Normal 4 6 3 3 2" xfId="31558"/>
    <cellStyle name="Normal 4 6 3 3 2 2" xfId="31559"/>
    <cellStyle name="Normal 4 6 3 3 2 2 2" xfId="31560"/>
    <cellStyle name="Normal 4 6 3 3 2 2 2 2" xfId="31561"/>
    <cellStyle name="Normal 4 6 3 3 2 2 3" xfId="31562"/>
    <cellStyle name="Normal 4 6 3 3 2 2 3 2" xfId="31563"/>
    <cellStyle name="Normal 4 6 3 3 2 2 4" xfId="31564"/>
    <cellStyle name="Normal 4 6 3 3 2 3" xfId="31565"/>
    <cellStyle name="Normal 4 6 3 3 2 3 2" xfId="31566"/>
    <cellStyle name="Normal 4 6 3 3 2 3 2 2" xfId="31567"/>
    <cellStyle name="Normal 4 6 3 3 2 3 3" xfId="31568"/>
    <cellStyle name="Normal 4 6 3 3 2 4" xfId="31569"/>
    <cellStyle name="Normal 4 6 3 3 2 4 2" xfId="31570"/>
    <cellStyle name="Normal 4 6 3 3 2 5" xfId="31571"/>
    <cellStyle name="Normal 4 6 3 3 2 5 2" xfId="31572"/>
    <cellStyle name="Normal 4 6 3 3 2 6" xfId="31573"/>
    <cellStyle name="Normal 4 6 3 3 3" xfId="31574"/>
    <cellStyle name="Normal 4 6 3 3 3 2" xfId="31575"/>
    <cellStyle name="Normal 4 6 3 3 3 2 2" xfId="31576"/>
    <cellStyle name="Normal 4 6 3 3 3 3" xfId="31577"/>
    <cellStyle name="Normal 4 6 3 3 3 3 2" xfId="31578"/>
    <cellStyle name="Normal 4 6 3 3 3 4" xfId="31579"/>
    <cellStyle name="Normal 4 6 3 3 4" xfId="31580"/>
    <cellStyle name="Normal 4 6 3 3 4 2" xfId="31581"/>
    <cellStyle name="Normal 4 6 3 3 4 2 2" xfId="31582"/>
    <cellStyle name="Normal 4 6 3 3 4 3" xfId="31583"/>
    <cellStyle name="Normal 4 6 3 3 5" xfId="31584"/>
    <cellStyle name="Normal 4 6 3 3 5 2" xfId="31585"/>
    <cellStyle name="Normal 4 6 3 3 6" xfId="31586"/>
    <cellStyle name="Normal 4 6 3 3 6 2" xfId="31587"/>
    <cellStyle name="Normal 4 6 3 3 7" xfId="31588"/>
    <cellStyle name="Normal 4 6 3 4" xfId="31589"/>
    <cellStyle name="Normal 4 6 3 4 2" xfId="31590"/>
    <cellStyle name="Normal 4 6 3 4 2 2" xfId="31591"/>
    <cellStyle name="Normal 4 6 3 4 2 2 2" xfId="31592"/>
    <cellStyle name="Normal 4 6 3 4 2 2 2 2" xfId="31593"/>
    <cellStyle name="Normal 4 6 3 4 2 2 3" xfId="31594"/>
    <cellStyle name="Normal 4 6 3 4 2 2 3 2" xfId="31595"/>
    <cellStyle name="Normal 4 6 3 4 2 2 4" xfId="31596"/>
    <cellStyle name="Normal 4 6 3 4 2 3" xfId="31597"/>
    <cellStyle name="Normal 4 6 3 4 2 3 2" xfId="31598"/>
    <cellStyle name="Normal 4 6 3 4 2 3 2 2" xfId="31599"/>
    <cellStyle name="Normal 4 6 3 4 2 3 3" xfId="31600"/>
    <cellStyle name="Normal 4 6 3 4 2 4" xfId="31601"/>
    <cellStyle name="Normal 4 6 3 4 2 4 2" xfId="31602"/>
    <cellStyle name="Normal 4 6 3 4 2 5" xfId="31603"/>
    <cellStyle name="Normal 4 6 3 4 2 5 2" xfId="31604"/>
    <cellStyle name="Normal 4 6 3 4 2 6" xfId="31605"/>
    <cellStyle name="Normal 4 6 3 4 3" xfId="31606"/>
    <cellStyle name="Normal 4 6 3 4 3 2" xfId="31607"/>
    <cellStyle name="Normal 4 6 3 4 3 2 2" xfId="31608"/>
    <cellStyle name="Normal 4 6 3 4 3 3" xfId="31609"/>
    <cellStyle name="Normal 4 6 3 4 3 3 2" xfId="31610"/>
    <cellStyle name="Normal 4 6 3 4 3 4" xfId="31611"/>
    <cellStyle name="Normal 4 6 3 4 4" xfId="31612"/>
    <cellStyle name="Normal 4 6 3 4 4 2" xfId="31613"/>
    <cellStyle name="Normal 4 6 3 4 4 2 2" xfId="31614"/>
    <cellStyle name="Normal 4 6 3 4 4 3" xfId="31615"/>
    <cellStyle name="Normal 4 6 3 4 5" xfId="31616"/>
    <cellStyle name="Normal 4 6 3 4 5 2" xfId="31617"/>
    <cellStyle name="Normal 4 6 3 4 6" xfId="31618"/>
    <cellStyle name="Normal 4 6 3 4 6 2" xfId="31619"/>
    <cellStyle name="Normal 4 6 3 4 7" xfId="31620"/>
    <cellStyle name="Normal 4 6 3 5" xfId="31621"/>
    <cellStyle name="Normal 4 6 3 5 2" xfId="31622"/>
    <cellStyle name="Normal 4 6 3 5 2 2" xfId="31623"/>
    <cellStyle name="Normal 4 6 3 5 2 2 2" xfId="31624"/>
    <cellStyle name="Normal 4 6 3 5 2 3" xfId="31625"/>
    <cellStyle name="Normal 4 6 3 5 2 3 2" xfId="31626"/>
    <cellStyle name="Normal 4 6 3 5 2 4" xfId="31627"/>
    <cellStyle name="Normal 4 6 3 5 3" xfId="31628"/>
    <cellStyle name="Normal 4 6 3 5 3 2" xfId="31629"/>
    <cellStyle name="Normal 4 6 3 5 3 2 2" xfId="31630"/>
    <cellStyle name="Normal 4 6 3 5 3 3" xfId="31631"/>
    <cellStyle name="Normal 4 6 3 5 4" xfId="31632"/>
    <cellStyle name="Normal 4 6 3 5 4 2" xfId="31633"/>
    <cellStyle name="Normal 4 6 3 5 5" xfId="31634"/>
    <cellStyle name="Normal 4 6 3 5 5 2" xfId="31635"/>
    <cellStyle name="Normal 4 6 3 5 6" xfId="31636"/>
    <cellStyle name="Normal 4 6 3 6" xfId="31637"/>
    <cellStyle name="Normal 4 6 3 6 2" xfId="31638"/>
    <cellStyle name="Normal 4 6 3 6 2 2" xfId="31639"/>
    <cellStyle name="Normal 4 6 3 6 3" xfId="31640"/>
    <cellStyle name="Normal 4 6 3 6 3 2" xfId="31641"/>
    <cellStyle name="Normal 4 6 3 6 4" xfId="31642"/>
    <cellStyle name="Normal 4 6 3 7" xfId="31643"/>
    <cellStyle name="Normal 4 6 3 7 2" xfId="31644"/>
    <cellStyle name="Normal 4 6 3 7 2 2" xfId="31645"/>
    <cellStyle name="Normal 4 6 3 7 3" xfId="31646"/>
    <cellStyle name="Normal 4 6 3 8" xfId="31647"/>
    <cellStyle name="Normal 4 6 3 8 2" xfId="31648"/>
    <cellStyle name="Normal 4 6 3 9" xfId="31649"/>
    <cellStyle name="Normal 4 6 3 9 2" xfId="31650"/>
    <cellStyle name="Normal 4 6 4" xfId="31651"/>
    <cellStyle name="Normal 4 6 4 10" xfId="31652"/>
    <cellStyle name="Normal 4 6 4 2" xfId="31653"/>
    <cellStyle name="Normal 4 6 4 2 2" xfId="31654"/>
    <cellStyle name="Normal 4 6 4 2 2 2" xfId="31655"/>
    <cellStyle name="Normal 4 6 4 2 2 2 2" xfId="31656"/>
    <cellStyle name="Normal 4 6 4 2 2 2 2 2" xfId="31657"/>
    <cellStyle name="Normal 4 6 4 2 2 2 2 2 2" xfId="31658"/>
    <cellStyle name="Normal 4 6 4 2 2 2 2 3" xfId="31659"/>
    <cellStyle name="Normal 4 6 4 2 2 2 2 3 2" xfId="31660"/>
    <cellStyle name="Normal 4 6 4 2 2 2 2 4" xfId="31661"/>
    <cellStyle name="Normal 4 6 4 2 2 2 3" xfId="31662"/>
    <cellStyle name="Normal 4 6 4 2 2 2 3 2" xfId="31663"/>
    <cellStyle name="Normal 4 6 4 2 2 2 3 2 2" xfId="31664"/>
    <cellStyle name="Normal 4 6 4 2 2 2 3 3" xfId="31665"/>
    <cellStyle name="Normal 4 6 4 2 2 2 4" xfId="31666"/>
    <cellStyle name="Normal 4 6 4 2 2 2 4 2" xfId="31667"/>
    <cellStyle name="Normal 4 6 4 2 2 2 5" xfId="31668"/>
    <cellStyle name="Normal 4 6 4 2 2 2 5 2" xfId="31669"/>
    <cellStyle name="Normal 4 6 4 2 2 2 6" xfId="31670"/>
    <cellStyle name="Normal 4 6 4 2 2 3" xfId="31671"/>
    <cellStyle name="Normal 4 6 4 2 2 3 2" xfId="31672"/>
    <cellStyle name="Normal 4 6 4 2 2 3 2 2" xfId="31673"/>
    <cellStyle name="Normal 4 6 4 2 2 3 3" xfId="31674"/>
    <cellStyle name="Normal 4 6 4 2 2 3 3 2" xfId="31675"/>
    <cellStyle name="Normal 4 6 4 2 2 3 4" xfId="31676"/>
    <cellStyle name="Normal 4 6 4 2 2 4" xfId="31677"/>
    <cellStyle name="Normal 4 6 4 2 2 4 2" xfId="31678"/>
    <cellStyle name="Normal 4 6 4 2 2 4 2 2" xfId="31679"/>
    <cellStyle name="Normal 4 6 4 2 2 4 3" xfId="31680"/>
    <cellStyle name="Normal 4 6 4 2 2 5" xfId="31681"/>
    <cellStyle name="Normal 4 6 4 2 2 5 2" xfId="31682"/>
    <cellStyle name="Normal 4 6 4 2 2 6" xfId="31683"/>
    <cellStyle name="Normal 4 6 4 2 2 6 2" xfId="31684"/>
    <cellStyle name="Normal 4 6 4 2 2 7" xfId="31685"/>
    <cellStyle name="Normal 4 6 4 2 3" xfId="31686"/>
    <cellStyle name="Normal 4 6 4 2 3 2" xfId="31687"/>
    <cellStyle name="Normal 4 6 4 2 3 2 2" xfId="31688"/>
    <cellStyle name="Normal 4 6 4 2 3 2 2 2" xfId="31689"/>
    <cellStyle name="Normal 4 6 4 2 3 2 2 2 2" xfId="31690"/>
    <cellStyle name="Normal 4 6 4 2 3 2 2 3" xfId="31691"/>
    <cellStyle name="Normal 4 6 4 2 3 2 2 3 2" xfId="31692"/>
    <cellStyle name="Normal 4 6 4 2 3 2 2 4" xfId="31693"/>
    <cellStyle name="Normal 4 6 4 2 3 2 3" xfId="31694"/>
    <cellStyle name="Normal 4 6 4 2 3 2 3 2" xfId="31695"/>
    <cellStyle name="Normal 4 6 4 2 3 2 3 2 2" xfId="31696"/>
    <cellStyle name="Normal 4 6 4 2 3 2 3 3" xfId="31697"/>
    <cellStyle name="Normal 4 6 4 2 3 2 4" xfId="31698"/>
    <cellStyle name="Normal 4 6 4 2 3 2 4 2" xfId="31699"/>
    <cellStyle name="Normal 4 6 4 2 3 2 5" xfId="31700"/>
    <cellStyle name="Normal 4 6 4 2 3 2 5 2" xfId="31701"/>
    <cellStyle name="Normal 4 6 4 2 3 2 6" xfId="31702"/>
    <cellStyle name="Normal 4 6 4 2 3 3" xfId="31703"/>
    <cellStyle name="Normal 4 6 4 2 3 3 2" xfId="31704"/>
    <cellStyle name="Normal 4 6 4 2 3 3 2 2" xfId="31705"/>
    <cellStyle name="Normal 4 6 4 2 3 3 3" xfId="31706"/>
    <cellStyle name="Normal 4 6 4 2 3 3 3 2" xfId="31707"/>
    <cellStyle name="Normal 4 6 4 2 3 3 4" xfId="31708"/>
    <cellStyle name="Normal 4 6 4 2 3 4" xfId="31709"/>
    <cellStyle name="Normal 4 6 4 2 3 4 2" xfId="31710"/>
    <cellStyle name="Normal 4 6 4 2 3 4 2 2" xfId="31711"/>
    <cellStyle name="Normal 4 6 4 2 3 4 3" xfId="31712"/>
    <cellStyle name="Normal 4 6 4 2 3 5" xfId="31713"/>
    <cellStyle name="Normal 4 6 4 2 3 5 2" xfId="31714"/>
    <cellStyle name="Normal 4 6 4 2 3 6" xfId="31715"/>
    <cellStyle name="Normal 4 6 4 2 3 6 2" xfId="31716"/>
    <cellStyle name="Normal 4 6 4 2 3 7" xfId="31717"/>
    <cellStyle name="Normal 4 6 4 2 4" xfId="31718"/>
    <cellStyle name="Normal 4 6 4 2 4 2" xfId="31719"/>
    <cellStyle name="Normal 4 6 4 2 4 2 2" xfId="31720"/>
    <cellStyle name="Normal 4 6 4 2 4 2 2 2" xfId="31721"/>
    <cellStyle name="Normal 4 6 4 2 4 2 3" xfId="31722"/>
    <cellStyle name="Normal 4 6 4 2 4 2 3 2" xfId="31723"/>
    <cellStyle name="Normal 4 6 4 2 4 2 4" xfId="31724"/>
    <cellStyle name="Normal 4 6 4 2 4 3" xfId="31725"/>
    <cellStyle name="Normal 4 6 4 2 4 3 2" xfId="31726"/>
    <cellStyle name="Normal 4 6 4 2 4 3 2 2" xfId="31727"/>
    <cellStyle name="Normal 4 6 4 2 4 3 3" xfId="31728"/>
    <cellStyle name="Normal 4 6 4 2 4 4" xfId="31729"/>
    <cellStyle name="Normal 4 6 4 2 4 4 2" xfId="31730"/>
    <cellStyle name="Normal 4 6 4 2 4 5" xfId="31731"/>
    <cellStyle name="Normal 4 6 4 2 4 5 2" xfId="31732"/>
    <cellStyle name="Normal 4 6 4 2 4 6" xfId="31733"/>
    <cellStyle name="Normal 4 6 4 2 5" xfId="31734"/>
    <cellStyle name="Normal 4 6 4 2 5 2" xfId="31735"/>
    <cellStyle name="Normal 4 6 4 2 5 2 2" xfId="31736"/>
    <cellStyle name="Normal 4 6 4 2 5 3" xfId="31737"/>
    <cellStyle name="Normal 4 6 4 2 5 3 2" xfId="31738"/>
    <cellStyle name="Normal 4 6 4 2 5 4" xfId="31739"/>
    <cellStyle name="Normal 4 6 4 2 6" xfId="31740"/>
    <cellStyle name="Normal 4 6 4 2 6 2" xfId="31741"/>
    <cellStyle name="Normal 4 6 4 2 6 2 2" xfId="31742"/>
    <cellStyle name="Normal 4 6 4 2 6 3" xfId="31743"/>
    <cellStyle name="Normal 4 6 4 2 7" xfId="31744"/>
    <cellStyle name="Normal 4 6 4 2 7 2" xfId="31745"/>
    <cellStyle name="Normal 4 6 4 2 8" xfId="31746"/>
    <cellStyle name="Normal 4 6 4 2 8 2" xfId="31747"/>
    <cellStyle name="Normal 4 6 4 2 9" xfId="31748"/>
    <cellStyle name="Normal 4 6 4 3" xfId="31749"/>
    <cellStyle name="Normal 4 6 4 3 2" xfId="31750"/>
    <cellStyle name="Normal 4 6 4 3 2 2" xfId="31751"/>
    <cellStyle name="Normal 4 6 4 3 2 2 2" xfId="31752"/>
    <cellStyle name="Normal 4 6 4 3 2 2 2 2" xfId="31753"/>
    <cellStyle name="Normal 4 6 4 3 2 2 3" xfId="31754"/>
    <cellStyle name="Normal 4 6 4 3 2 2 3 2" xfId="31755"/>
    <cellStyle name="Normal 4 6 4 3 2 2 4" xfId="31756"/>
    <cellStyle name="Normal 4 6 4 3 2 3" xfId="31757"/>
    <cellStyle name="Normal 4 6 4 3 2 3 2" xfId="31758"/>
    <cellStyle name="Normal 4 6 4 3 2 3 2 2" xfId="31759"/>
    <cellStyle name="Normal 4 6 4 3 2 3 3" xfId="31760"/>
    <cellStyle name="Normal 4 6 4 3 2 4" xfId="31761"/>
    <cellStyle name="Normal 4 6 4 3 2 4 2" xfId="31762"/>
    <cellStyle name="Normal 4 6 4 3 2 5" xfId="31763"/>
    <cellStyle name="Normal 4 6 4 3 2 5 2" xfId="31764"/>
    <cellStyle name="Normal 4 6 4 3 2 6" xfId="31765"/>
    <cellStyle name="Normal 4 6 4 3 3" xfId="31766"/>
    <cellStyle name="Normal 4 6 4 3 3 2" xfId="31767"/>
    <cellStyle name="Normal 4 6 4 3 3 2 2" xfId="31768"/>
    <cellStyle name="Normal 4 6 4 3 3 3" xfId="31769"/>
    <cellStyle name="Normal 4 6 4 3 3 3 2" xfId="31770"/>
    <cellStyle name="Normal 4 6 4 3 3 4" xfId="31771"/>
    <cellStyle name="Normal 4 6 4 3 4" xfId="31772"/>
    <cellStyle name="Normal 4 6 4 3 4 2" xfId="31773"/>
    <cellStyle name="Normal 4 6 4 3 4 2 2" xfId="31774"/>
    <cellStyle name="Normal 4 6 4 3 4 3" xfId="31775"/>
    <cellStyle name="Normal 4 6 4 3 5" xfId="31776"/>
    <cellStyle name="Normal 4 6 4 3 5 2" xfId="31777"/>
    <cellStyle name="Normal 4 6 4 3 6" xfId="31778"/>
    <cellStyle name="Normal 4 6 4 3 6 2" xfId="31779"/>
    <cellStyle name="Normal 4 6 4 3 7" xfId="31780"/>
    <cellStyle name="Normal 4 6 4 4" xfId="31781"/>
    <cellStyle name="Normal 4 6 4 4 2" xfId="31782"/>
    <cellStyle name="Normal 4 6 4 4 2 2" xfId="31783"/>
    <cellStyle name="Normal 4 6 4 4 2 2 2" xfId="31784"/>
    <cellStyle name="Normal 4 6 4 4 2 2 2 2" xfId="31785"/>
    <cellStyle name="Normal 4 6 4 4 2 2 3" xfId="31786"/>
    <cellStyle name="Normal 4 6 4 4 2 2 3 2" xfId="31787"/>
    <cellStyle name="Normal 4 6 4 4 2 2 4" xfId="31788"/>
    <cellStyle name="Normal 4 6 4 4 2 3" xfId="31789"/>
    <cellStyle name="Normal 4 6 4 4 2 3 2" xfId="31790"/>
    <cellStyle name="Normal 4 6 4 4 2 3 2 2" xfId="31791"/>
    <cellStyle name="Normal 4 6 4 4 2 3 3" xfId="31792"/>
    <cellStyle name="Normal 4 6 4 4 2 4" xfId="31793"/>
    <cellStyle name="Normal 4 6 4 4 2 4 2" xfId="31794"/>
    <cellStyle name="Normal 4 6 4 4 2 5" xfId="31795"/>
    <cellStyle name="Normal 4 6 4 4 2 5 2" xfId="31796"/>
    <cellStyle name="Normal 4 6 4 4 2 6" xfId="31797"/>
    <cellStyle name="Normal 4 6 4 4 3" xfId="31798"/>
    <cellStyle name="Normal 4 6 4 4 3 2" xfId="31799"/>
    <cellStyle name="Normal 4 6 4 4 3 2 2" xfId="31800"/>
    <cellStyle name="Normal 4 6 4 4 3 3" xfId="31801"/>
    <cellStyle name="Normal 4 6 4 4 3 3 2" xfId="31802"/>
    <cellStyle name="Normal 4 6 4 4 3 4" xfId="31803"/>
    <cellStyle name="Normal 4 6 4 4 4" xfId="31804"/>
    <cellStyle name="Normal 4 6 4 4 4 2" xfId="31805"/>
    <cellStyle name="Normal 4 6 4 4 4 2 2" xfId="31806"/>
    <cellStyle name="Normal 4 6 4 4 4 3" xfId="31807"/>
    <cellStyle name="Normal 4 6 4 4 5" xfId="31808"/>
    <cellStyle name="Normal 4 6 4 4 5 2" xfId="31809"/>
    <cellStyle name="Normal 4 6 4 4 6" xfId="31810"/>
    <cellStyle name="Normal 4 6 4 4 6 2" xfId="31811"/>
    <cellStyle name="Normal 4 6 4 4 7" xfId="31812"/>
    <cellStyle name="Normal 4 6 4 5" xfId="31813"/>
    <cellStyle name="Normal 4 6 4 5 2" xfId="31814"/>
    <cellStyle name="Normal 4 6 4 5 2 2" xfId="31815"/>
    <cellStyle name="Normal 4 6 4 5 2 2 2" xfId="31816"/>
    <cellStyle name="Normal 4 6 4 5 2 3" xfId="31817"/>
    <cellStyle name="Normal 4 6 4 5 2 3 2" xfId="31818"/>
    <cellStyle name="Normal 4 6 4 5 2 4" xfId="31819"/>
    <cellStyle name="Normal 4 6 4 5 3" xfId="31820"/>
    <cellStyle name="Normal 4 6 4 5 3 2" xfId="31821"/>
    <cellStyle name="Normal 4 6 4 5 3 2 2" xfId="31822"/>
    <cellStyle name="Normal 4 6 4 5 3 3" xfId="31823"/>
    <cellStyle name="Normal 4 6 4 5 4" xfId="31824"/>
    <cellStyle name="Normal 4 6 4 5 4 2" xfId="31825"/>
    <cellStyle name="Normal 4 6 4 5 5" xfId="31826"/>
    <cellStyle name="Normal 4 6 4 5 5 2" xfId="31827"/>
    <cellStyle name="Normal 4 6 4 5 6" xfId="31828"/>
    <cellStyle name="Normal 4 6 4 6" xfId="31829"/>
    <cellStyle name="Normal 4 6 4 6 2" xfId="31830"/>
    <cellStyle name="Normal 4 6 4 6 2 2" xfId="31831"/>
    <cellStyle name="Normal 4 6 4 6 3" xfId="31832"/>
    <cellStyle name="Normal 4 6 4 6 3 2" xfId="31833"/>
    <cellStyle name="Normal 4 6 4 6 4" xfId="31834"/>
    <cellStyle name="Normal 4 6 4 7" xfId="31835"/>
    <cellStyle name="Normal 4 6 4 7 2" xfId="31836"/>
    <cellStyle name="Normal 4 6 4 7 2 2" xfId="31837"/>
    <cellStyle name="Normal 4 6 4 7 3" xfId="31838"/>
    <cellStyle name="Normal 4 6 4 8" xfId="31839"/>
    <cellStyle name="Normal 4 6 4 8 2" xfId="31840"/>
    <cellStyle name="Normal 4 6 4 9" xfId="31841"/>
    <cellStyle name="Normal 4 6 4 9 2" xfId="31842"/>
    <cellStyle name="Normal 4 6 5" xfId="31843"/>
    <cellStyle name="Normal 4 6 5 2" xfId="31844"/>
    <cellStyle name="Normal 4 6 5 2 2" xfId="31845"/>
    <cellStyle name="Normal 4 6 5 2 2 2" xfId="31846"/>
    <cellStyle name="Normal 4 6 5 2 2 2 2" xfId="31847"/>
    <cellStyle name="Normal 4 6 5 2 2 2 2 2" xfId="31848"/>
    <cellStyle name="Normal 4 6 5 2 2 2 3" xfId="31849"/>
    <cellStyle name="Normal 4 6 5 2 2 2 3 2" xfId="31850"/>
    <cellStyle name="Normal 4 6 5 2 2 2 4" xfId="31851"/>
    <cellStyle name="Normal 4 6 5 2 2 3" xfId="31852"/>
    <cellStyle name="Normal 4 6 5 2 2 3 2" xfId="31853"/>
    <cellStyle name="Normal 4 6 5 2 2 3 2 2" xfId="31854"/>
    <cellStyle name="Normal 4 6 5 2 2 3 3" xfId="31855"/>
    <cellStyle name="Normal 4 6 5 2 2 4" xfId="31856"/>
    <cellStyle name="Normal 4 6 5 2 2 4 2" xfId="31857"/>
    <cellStyle name="Normal 4 6 5 2 2 5" xfId="31858"/>
    <cellStyle name="Normal 4 6 5 2 2 5 2" xfId="31859"/>
    <cellStyle name="Normal 4 6 5 2 2 6" xfId="31860"/>
    <cellStyle name="Normal 4 6 5 2 3" xfId="31861"/>
    <cellStyle name="Normal 4 6 5 2 3 2" xfId="31862"/>
    <cellStyle name="Normal 4 6 5 2 3 2 2" xfId="31863"/>
    <cellStyle name="Normal 4 6 5 2 3 3" xfId="31864"/>
    <cellStyle name="Normal 4 6 5 2 3 3 2" xfId="31865"/>
    <cellStyle name="Normal 4 6 5 2 3 4" xfId="31866"/>
    <cellStyle name="Normal 4 6 5 2 4" xfId="31867"/>
    <cellStyle name="Normal 4 6 5 2 4 2" xfId="31868"/>
    <cellStyle name="Normal 4 6 5 2 4 2 2" xfId="31869"/>
    <cellStyle name="Normal 4 6 5 2 4 3" xfId="31870"/>
    <cellStyle name="Normal 4 6 5 2 5" xfId="31871"/>
    <cellStyle name="Normal 4 6 5 2 5 2" xfId="31872"/>
    <cellStyle name="Normal 4 6 5 2 6" xfId="31873"/>
    <cellStyle name="Normal 4 6 5 2 6 2" xfId="31874"/>
    <cellStyle name="Normal 4 6 5 2 7" xfId="31875"/>
    <cellStyle name="Normal 4 6 5 3" xfId="31876"/>
    <cellStyle name="Normal 4 6 5 3 2" xfId="31877"/>
    <cellStyle name="Normal 4 6 5 3 2 2" xfId="31878"/>
    <cellStyle name="Normal 4 6 5 3 2 2 2" xfId="31879"/>
    <cellStyle name="Normal 4 6 5 3 2 2 2 2" xfId="31880"/>
    <cellStyle name="Normal 4 6 5 3 2 2 3" xfId="31881"/>
    <cellStyle name="Normal 4 6 5 3 2 2 3 2" xfId="31882"/>
    <cellStyle name="Normal 4 6 5 3 2 2 4" xfId="31883"/>
    <cellStyle name="Normal 4 6 5 3 2 3" xfId="31884"/>
    <cellStyle name="Normal 4 6 5 3 2 3 2" xfId="31885"/>
    <cellStyle name="Normal 4 6 5 3 2 3 2 2" xfId="31886"/>
    <cellStyle name="Normal 4 6 5 3 2 3 3" xfId="31887"/>
    <cellStyle name="Normal 4 6 5 3 2 4" xfId="31888"/>
    <cellStyle name="Normal 4 6 5 3 2 4 2" xfId="31889"/>
    <cellStyle name="Normal 4 6 5 3 2 5" xfId="31890"/>
    <cellStyle name="Normal 4 6 5 3 2 5 2" xfId="31891"/>
    <cellStyle name="Normal 4 6 5 3 2 6" xfId="31892"/>
    <cellStyle name="Normal 4 6 5 3 3" xfId="31893"/>
    <cellStyle name="Normal 4 6 5 3 3 2" xfId="31894"/>
    <cellStyle name="Normal 4 6 5 3 3 2 2" xfId="31895"/>
    <cellStyle name="Normal 4 6 5 3 3 3" xfId="31896"/>
    <cellStyle name="Normal 4 6 5 3 3 3 2" xfId="31897"/>
    <cellStyle name="Normal 4 6 5 3 3 4" xfId="31898"/>
    <cellStyle name="Normal 4 6 5 3 4" xfId="31899"/>
    <cellStyle name="Normal 4 6 5 3 4 2" xfId="31900"/>
    <cellStyle name="Normal 4 6 5 3 4 2 2" xfId="31901"/>
    <cellStyle name="Normal 4 6 5 3 4 3" xfId="31902"/>
    <cellStyle name="Normal 4 6 5 3 5" xfId="31903"/>
    <cellStyle name="Normal 4 6 5 3 5 2" xfId="31904"/>
    <cellStyle name="Normal 4 6 5 3 6" xfId="31905"/>
    <cellStyle name="Normal 4 6 5 3 6 2" xfId="31906"/>
    <cellStyle name="Normal 4 6 5 3 7" xfId="31907"/>
    <cellStyle name="Normal 4 6 5 4" xfId="31908"/>
    <cellStyle name="Normal 4 6 5 4 2" xfId="31909"/>
    <cellStyle name="Normal 4 6 5 4 2 2" xfId="31910"/>
    <cellStyle name="Normal 4 6 5 4 2 2 2" xfId="31911"/>
    <cellStyle name="Normal 4 6 5 4 2 3" xfId="31912"/>
    <cellStyle name="Normal 4 6 5 4 2 3 2" xfId="31913"/>
    <cellStyle name="Normal 4 6 5 4 2 4" xfId="31914"/>
    <cellStyle name="Normal 4 6 5 4 3" xfId="31915"/>
    <cellStyle name="Normal 4 6 5 4 3 2" xfId="31916"/>
    <cellStyle name="Normal 4 6 5 4 3 2 2" xfId="31917"/>
    <cellStyle name="Normal 4 6 5 4 3 3" xfId="31918"/>
    <cellStyle name="Normal 4 6 5 4 4" xfId="31919"/>
    <cellStyle name="Normal 4 6 5 4 4 2" xfId="31920"/>
    <cellStyle name="Normal 4 6 5 4 5" xfId="31921"/>
    <cellStyle name="Normal 4 6 5 4 5 2" xfId="31922"/>
    <cellStyle name="Normal 4 6 5 4 6" xfId="31923"/>
    <cellStyle name="Normal 4 6 5 5" xfId="31924"/>
    <cellStyle name="Normal 4 6 5 5 2" xfId="31925"/>
    <cellStyle name="Normal 4 6 5 5 2 2" xfId="31926"/>
    <cellStyle name="Normal 4 6 5 5 3" xfId="31927"/>
    <cellStyle name="Normal 4 6 5 5 3 2" xfId="31928"/>
    <cellStyle name="Normal 4 6 5 5 4" xfId="31929"/>
    <cellStyle name="Normal 4 6 5 6" xfId="31930"/>
    <cellStyle name="Normal 4 6 5 6 2" xfId="31931"/>
    <cellStyle name="Normal 4 6 5 6 2 2" xfId="31932"/>
    <cellStyle name="Normal 4 6 5 6 3" xfId="31933"/>
    <cellStyle name="Normal 4 6 5 7" xfId="31934"/>
    <cellStyle name="Normal 4 6 5 7 2" xfId="31935"/>
    <cellStyle name="Normal 4 6 5 8" xfId="31936"/>
    <cellStyle name="Normal 4 6 5 8 2" xfId="31937"/>
    <cellStyle name="Normal 4 6 5 9" xfId="31938"/>
    <cellStyle name="Normal 4 6 6" xfId="31939"/>
    <cellStyle name="Normal 4 6 6 2" xfId="31940"/>
    <cellStyle name="Normal 4 6 6 2 2" xfId="31941"/>
    <cellStyle name="Normal 4 6 6 2 2 2" xfId="31942"/>
    <cellStyle name="Normal 4 6 6 2 2 2 2" xfId="31943"/>
    <cellStyle name="Normal 4 6 6 2 2 3" xfId="31944"/>
    <cellStyle name="Normal 4 6 6 2 2 3 2" xfId="31945"/>
    <cellStyle name="Normal 4 6 6 2 2 4" xfId="31946"/>
    <cellStyle name="Normal 4 6 6 2 3" xfId="31947"/>
    <cellStyle name="Normal 4 6 6 2 3 2" xfId="31948"/>
    <cellStyle name="Normal 4 6 6 2 3 2 2" xfId="31949"/>
    <cellStyle name="Normal 4 6 6 2 3 3" xfId="31950"/>
    <cellStyle name="Normal 4 6 6 2 4" xfId="31951"/>
    <cellStyle name="Normal 4 6 6 2 4 2" xfId="31952"/>
    <cellStyle name="Normal 4 6 6 2 5" xfId="31953"/>
    <cellStyle name="Normal 4 6 6 2 5 2" xfId="31954"/>
    <cellStyle name="Normal 4 6 6 2 6" xfId="31955"/>
    <cellStyle name="Normal 4 6 6 3" xfId="31956"/>
    <cellStyle name="Normal 4 6 6 3 2" xfId="31957"/>
    <cellStyle name="Normal 4 6 6 3 2 2" xfId="31958"/>
    <cellStyle name="Normal 4 6 6 3 3" xfId="31959"/>
    <cellStyle name="Normal 4 6 6 3 3 2" xfId="31960"/>
    <cellStyle name="Normal 4 6 6 3 4" xfId="31961"/>
    <cellStyle name="Normal 4 6 6 4" xfId="31962"/>
    <cellStyle name="Normal 4 6 6 4 2" xfId="31963"/>
    <cellStyle name="Normal 4 6 6 4 2 2" xfId="31964"/>
    <cellStyle name="Normal 4 6 6 4 3" xfId="31965"/>
    <cellStyle name="Normal 4 6 6 5" xfId="31966"/>
    <cellStyle name="Normal 4 6 6 5 2" xfId="31967"/>
    <cellStyle name="Normal 4 6 6 6" xfId="31968"/>
    <cellStyle name="Normal 4 6 6 6 2" xfId="31969"/>
    <cellStyle name="Normal 4 6 6 7" xfId="31970"/>
    <cellStyle name="Normal 4 6 7" xfId="31971"/>
    <cellStyle name="Normal 4 6 7 2" xfId="31972"/>
    <cellStyle name="Normal 4 6 7 2 2" xfId="31973"/>
    <cellStyle name="Normal 4 6 7 2 2 2" xfId="31974"/>
    <cellStyle name="Normal 4 6 7 2 2 2 2" xfId="31975"/>
    <cellStyle name="Normal 4 6 7 2 2 3" xfId="31976"/>
    <cellStyle name="Normal 4 6 7 2 2 3 2" xfId="31977"/>
    <cellStyle name="Normal 4 6 7 2 2 4" xfId="31978"/>
    <cellStyle name="Normal 4 6 7 2 3" xfId="31979"/>
    <cellStyle name="Normal 4 6 7 2 3 2" xfId="31980"/>
    <cellStyle name="Normal 4 6 7 2 3 2 2" xfId="31981"/>
    <cellStyle name="Normal 4 6 7 2 3 3" xfId="31982"/>
    <cellStyle name="Normal 4 6 7 2 4" xfId="31983"/>
    <cellStyle name="Normal 4 6 7 2 4 2" xfId="31984"/>
    <cellStyle name="Normal 4 6 7 2 5" xfId="31985"/>
    <cellStyle name="Normal 4 6 7 2 5 2" xfId="31986"/>
    <cellStyle name="Normal 4 6 7 2 6" xfId="31987"/>
    <cellStyle name="Normal 4 6 7 3" xfId="31988"/>
    <cellStyle name="Normal 4 6 7 3 2" xfId="31989"/>
    <cellStyle name="Normal 4 6 7 3 2 2" xfId="31990"/>
    <cellStyle name="Normal 4 6 7 3 3" xfId="31991"/>
    <cellStyle name="Normal 4 6 7 3 3 2" xfId="31992"/>
    <cellStyle name="Normal 4 6 7 3 4" xfId="31993"/>
    <cellStyle name="Normal 4 6 7 4" xfId="31994"/>
    <cellStyle name="Normal 4 6 7 4 2" xfId="31995"/>
    <cellStyle name="Normal 4 6 7 4 2 2" xfId="31996"/>
    <cellStyle name="Normal 4 6 7 4 3" xfId="31997"/>
    <cellStyle name="Normal 4 6 7 5" xfId="31998"/>
    <cellStyle name="Normal 4 6 7 5 2" xfId="31999"/>
    <cellStyle name="Normal 4 6 7 6" xfId="32000"/>
    <cellStyle name="Normal 4 6 7 6 2" xfId="32001"/>
    <cellStyle name="Normal 4 6 7 7" xfId="32002"/>
    <cellStyle name="Normal 4 6 8" xfId="32003"/>
    <cellStyle name="Normal 4 6 8 2" xfId="32004"/>
    <cellStyle name="Normal 4 6 8 2 2" xfId="32005"/>
    <cellStyle name="Normal 4 6 8 2 2 2" xfId="32006"/>
    <cellStyle name="Normal 4 6 8 2 3" xfId="32007"/>
    <cellStyle name="Normal 4 6 8 2 3 2" xfId="32008"/>
    <cellStyle name="Normal 4 6 8 2 4" xfId="32009"/>
    <cellStyle name="Normal 4 6 8 3" xfId="32010"/>
    <cellStyle name="Normal 4 6 8 3 2" xfId="32011"/>
    <cellStyle name="Normal 4 6 8 3 2 2" xfId="32012"/>
    <cellStyle name="Normal 4 6 8 3 3" xfId="32013"/>
    <cellStyle name="Normal 4 6 8 4" xfId="32014"/>
    <cellStyle name="Normal 4 6 8 4 2" xfId="32015"/>
    <cellStyle name="Normal 4 6 8 5" xfId="32016"/>
    <cellStyle name="Normal 4 6 8 5 2" xfId="32017"/>
    <cellStyle name="Normal 4 6 8 6" xfId="32018"/>
    <cellStyle name="Normal 4 6 9" xfId="32019"/>
    <cellStyle name="Normal 4 6 9 2" xfId="32020"/>
    <cellStyle name="Normal 4 6 9 2 2" xfId="32021"/>
    <cellStyle name="Normal 4 6 9 3" xfId="32022"/>
    <cellStyle name="Normal 4 6 9 3 2" xfId="32023"/>
    <cellStyle name="Normal 4 6 9 4" xfId="32024"/>
    <cellStyle name="Normal 4 7" xfId="32025"/>
    <cellStyle name="Normal 4 7 10" xfId="32026"/>
    <cellStyle name="Normal 4 7 10 2" xfId="32027"/>
    <cellStyle name="Normal 4 7 11" xfId="32028"/>
    <cellStyle name="Normal 4 7 11 2" xfId="32029"/>
    <cellStyle name="Normal 4 7 12" xfId="32030"/>
    <cellStyle name="Normal 4 7 2" xfId="32031"/>
    <cellStyle name="Normal 4 7 2 10" xfId="32032"/>
    <cellStyle name="Normal 4 7 2 2" xfId="32033"/>
    <cellStyle name="Normal 4 7 2 2 2" xfId="32034"/>
    <cellStyle name="Normal 4 7 2 2 2 2" xfId="32035"/>
    <cellStyle name="Normal 4 7 2 2 2 2 2" xfId="32036"/>
    <cellStyle name="Normal 4 7 2 2 2 2 2 2" xfId="32037"/>
    <cellStyle name="Normal 4 7 2 2 2 2 2 2 2" xfId="32038"/>
    <cellStyle name="Normal 4 7 2 2 2 2 2 3" xfId="32039"/>
    <cellStyle name="Normal 4 7 2 2 2 2 2 3 2" xfId="32040"/>
    <cellStyle name="Normal 4 7 2 2 2 2 2 4" xfId="32041"/>
    <cellStyle name="Normal 4 7 2 2 2 2 3" xfId="32042"/>
    <cellStyle name="Normal 4 7 2 2 2 2 3 2" xfId="32043"/>
    <cellStyle name="Normal 4 7 2 2 2 2 3 2 2" xfId="32044"/>
    <cellStyle name="Normal 4 7 2 2 2 2 3 3" xfId="32045"/>
    <cellStyle name="Normal 4 7 2 2 2 2 4" xfId="32046"/>
    <cellStyle name="Normal 4 7 2 2 2 2 4 2" xfId="32047"/>
    <cellStyle name="Normal 4 7 2 2 2 2 5" xfId="32048"/>
    <cellStyle name="Normal 4 7 2 2 2 2 5 2" xfId="32049"/>
    <cellStyle name="Normal 4 7 2 2 2 2 6" xfId="32050"/>
    <cellStyle name="Normal 4 7 2 2 2 3" xfId="32051"/>
    <cellStyle name="Normal 4 7 2 2 2 3 2" xfId="32052"/>
    <cellStyle name="Normal 4 7 2 2 2 3 2 2" xfId="32053"/>
    <cellStyle name="Normal 4 7 2 2 2 3 3" xfId="32054"/>
    <cellStyle name="Normal 4 7 2 2 2 3 3 2" xfId="32055"/>
    <cellStyle name="Normal 4 7 2 2 2 3 4" xfId="32056"/>
    <cellStyle name="Normal 4 7 2 2 2 4" xfId="32057"/>
    <cellStyle name="Normal 4 7 2 2 2 4 2" xfId="32058"/>
    <cellStyle name="Normal 4 7 2 2 2 4 2 2" xfId="32059"/>
    <cellStyle name="Normal 4 7 2 2 2 4 3" xfId="32060"/>
    <cellStyle name="Normal 4 7 2 2 2 5" xfId="32061"/>
    <cellStyle name="Normal 4 7 2 2 2 5 2" xfId="32062"/>
    <cellStyle name="Normal 4 7 2 2 2 6" xfId="32063"/>
    <cellStyle name="Normal 4 7 2 2 2 6 2" xfId="32064"/>
    <cellStyle name="Normal 4 7 2 2 2 7" xfId="32065"/>
    <cellStyle name="Normal 4 7 2 2 3" xfId="32066"/>
    <cellStyle name="Normal 4 7 2 2 3 2" xfId="32067"/>
    <cellStyle name="Normal 4 7 2 2 3 2 2" xfId="32068"/>
    <cellStyle name="Normal 4 7 2 2 3 2 2 2" xfId="32069"/>
    <cellStyle name="Normal 4 7 2 2 3 2 2 2 2" xfId="32070"/>
    <cellStyle name="Normal 4 7 2 2 3 2 2 3" xfId="32071"/>
    <cellStyle name="Normal 4 7 2 2 3 2 2 3 2" xfId="32072"/>
    <cellStyle name="Normal 4 7 2 2 3 2 2 4" xfId="32073"/>
    <cellStyle name="Normal 4 7 2 2 3 2 3" xfId="32074"/>
    <cellStyle name="Normal 4 7 2 2 3 2 3 2" xfId="32075"/>
    <cellStyle name="Normal 4 7 2 2 3 2 3 2 2" xfId="32076"/>
    <cellStyle name="Normal 4 7 2 2 3 2 3 3" xfId="32077"/>
    <cellStyle name="Normal 4 7 2 2 3 2 4" xfId="32078"/>
    <cellStyle name="Normal 4 7 2 2 3 2 4 2" xfId="32079"/>
    <cellStyle name="Normal 4 7 2 2 3 2 5" xfId="32080"/>
    <cellStyle name="Normal 4 7 2 2 3 2 5 2" xfId="32081"/>
    <cellStyle name="Normal 4 7 2 2 3 2 6" xfId="32082"/>
    <cellStyle name="Normal 4 7 2 2 3 3" xfId="32083"/>
    <cellStyle name="Normal 4 7 2 2 3 3 2" xfId="32084"/>
    <cellStyle name="Normal 4 7 2 2 3 3 2 2" xfId="32085"/>
    <cellStyle name="Normal 4 7 2 2 3 3 3" xfId="32086"/>
    <cellStyle name="Normal 4 7 2 2 3 3 3 2" xfId="32087"/>
    <cellStyle name="Normal 4 7 2 2 3 3 4" xfId="32088"/>
    <cellStyle name="Normal 4 7 2 2 3 4" xfId="32089"/>
    <cellStyle name="Normal 4 7 2 2 3 4 2" xfId="32090"/>
    <cellStyle name="Normal 4 7 2 2 3 4 2 2" xfId="32091"/>
    <cellStyle name="Normal 4 7 2 2 3 4 3" xfId="32092"/>
    <cellStyle name="Normal 4 7 2 2 3 5" xfId="32093"/>
    <cellStyle name="Normal 4 7 2 2 3 5 2" xfId="32094"/>
    <cellStyle name="Normal 4 7 2 2 3 6" xfId="32095"/>
    <cellStyle name="Normal 4 7 2 2 3 6 2" xfId="32096"/>
    <cellStyle name="Normal 4 7 2 2 3 7" xfId="32097"/>
    <cellStyle name="Normal 4 7 2 2 4" xfId="32098"/>
    <cellStyle name="Normal 4 7 2 2 4 2" xfId="32099"/>
    <cellStyle name="Normal 4 7 2 2 4 2 2" xfId="32100"/>
    <cellStyle name="Normal 4 7 2 2 4 2 2 2" xfId="32101"/>
    <cellStyle name="Normal 4 7 2 2 4 2 3" xfId="32102"/>
    <cellStyle name="Normal 4 7 2 2 4 2 3 2" xfId="32103"/>
    <cellStyle name="Normal 4 7 2 2 4 2 4" xfId="32104"/>
    <cellStyle name="Normal 4 7 2 2 4 3" xfId="32105"/>
    <cellStyle name="Normal 4 7 2 2 4 3 2" xfId="32106"/>
    <cellStyle name="Normal 4 7 2 2 4 3 2 2" xfId="32107"/>
    <cellStyle name="Normal 4 7 2 2 4 3 3" xfId="32108"/>
    <cellStyle name="Normal 4 7 2 2 4 4" xfId="32109"/>
    <cellStyle name="Normal 4 7 2 2 4 4 2" xfId="32110"/>
    <cellStyle name="Normal 4 7 2 2 4 5" xfId="32111"/>
    <cellStyle name="Normal 4 7 2 2 4 5 2" xfId="32112"/>
    <cellStyle name="Normal 4 7 2 2 4 6" xfId="32113"/>
    <cellStyle name="Normal 4 7 2 2 5" xfId="32114"/>
    <cellStyle name="Normal 4 7 2 2 5 2" xfId="32115"/>
    <cellStyle name="Normal 4 7 2 2 5 2 2" xfId="32116"/>
    <cellStyle name="Normal 4 7 2 2 5 3" xfId="32117"/>
    <cellStyle name="Normal 4 7 2 2 5 3 2" xfId="32118"/>
    <cellStyle name="Normal 4 7 2 2 5 4" xfId="32119"/>
    <cellStyle name="Normal 4 7 2 2 6" xfId="32120"/>
    <cellStyle name="Normal 4 7 2 2 6 2" xfId="32121"/>
    <cellStyle name="Normal 4 7 2 2 6 2 2" xfId="32122"/>
    <cellStyle name="Normal 4 7 2 2 6 3" xfId="32123"/>
    <cellStyle name="Normal 4 7 2 2 7" xfId="32124"/>
    <cellStyle name="Normal 4 7 2 2 7 2" xfId="32125"/>
    <cellStyle name="Normal 4 7 2 2 8" xfId="32126"/>
    <cellStyle name="Normal 4 7 2 2 8 2" xfId="32127"/>
    <cellStyle name="Normal 4 7 2 2 9" xfId="32128"/>
    <cellStyle name="Normal 4 7 2 3" xfId="32129"/>
    <cellStyle name="Normal 4 7 2 3 2" xfId="32130"/>
    <cellStyle name="Normal 4 7 2 3 2 2" xfId="32131"/>
    <cellStyle name="Normal 4 7 2 3 2 2 2" xfId="32132"/>
    <cellStyle name="Normal 4 7 2 3 2 2 2 2" xfId="32133"/>
    <cellStyle name="Normal 4 7 2 3 2 2 3" xfId="32134"/>
    <cellStyle name="Normal 4 7 2 3 2 2 3 2" xfId="32135"/>
    <cellStyle name="Normal 4 7 2 3 2 2 4" xfId="32136"/>
    <cellStyle name="Normal 4 7 2 3 2 3" xfId="32137"/>
    <cellStyle name="Normal 4 7 2 3 2 3 2" xfId="32138"/>
    <cellStyle name="Normal 4 7 2 3 2 3 2 2" xfId="32139"/>
    <cellStyle name="Normal 4 7 2 3 2 3 3" xfId="32140"/>
    <cellStyle name="Normal 4 7 2 3 2 4" xfId="32141"/>
    <cellStyle name="Normal 4 7 2 3 2 4 2" xfId="32142"/>
    <cellStyle name="Normal 4 7 2 3 2 5" xfId="32143"/>
    <cellStyle name="Normal 4 7 2 3 2 5 2" xfId="32144"/>
    <cellStyle name="Normal 4 7 2 3 2 6" xfId="32145"/>
    <cellStyle name="Normal 4 7 2 3 3" xfId="32146"/>
    <cellStyle name="Normal 4 7 2 3 3 2" xfId="32147"/>
    <cellStyle name="Normal 4 7 2 3 3 2 2" xfId="32148"/>
    <cellStyle name="Normal 4 7 2 3 3 3" xfId="32149"/>
    <cellStyle name="Normal 4 7 2 3 3 3 2" xfId="32150"/>
    <cellStyle name="Normal 4 7 2 3 3 4" xfId="32151"/>
    <cellStyle name="Normal 4 7 2 3 4" xfId="32152"/>
    <cellStyle name="Normal 4 7 2 3 4 2" xfId="32153"/>
    <cellStyle name="Normal 4 7 2 3 4 2 2" xfId="32154"/>
    <cellStyle name="Normal 4 7 2 3 4 3" xfId="32155"/>
    <cellStyle name="Normal 4 7 2 3 5" xfId="32156"/>
    <cellStyle name="Normal 4 7 2 3 5 2" xfId="32157"/>
    <cellStyle name="Normal 4 7 2 3 6" xfId="32158"/>
    <cellStyle name="Normal 4 7 2 3 6 2" xfId="32159"/>
    <cellStyle name="Normal 4 7 2 3 7" xfId="32160"/>
    <cellStyle name="Normal 4 7 2 4" xfId="32161"/>
    <cellStyle name="Normal 4 7 2 4 2" xfId="32162"/>
    <cellStyle name="Normal 4 7 2 4 2 2" xfId="32163"/>
    <cellStyle name="Normal 4 7 2 4 2 2 2" xfId="32164"/>
    <cellStyle name="Normal 4 7 2 4 2 2 2 2" xfId="32165"/>
    <cellStyle name="Normal 4 7 2 4 2 2 3" xfId="32166"/>
    <cellStyle name="Normal 4 7 2 4 2 2 3 2" xfId="32167"/>
    <cellStyle name="Normal 4 7 2 4 2 2 4" xfId="32168"/>
    <cellStyle name="Normal 4 7 2 4 2 3" xfId="32169"/>
    <cellStyle name="Normal 4 7 2 4 2 3 2" xfId="32170"/>
    <cellStyle name="Normal 4 7 2 4 2 3 2 2" xfId="32171"/>
    <cellStyle name="Normal 4 7 2 4 2 3 3" xfId="32172"/>
    <cellStyle name="Normal 4 7 2 4 2 4" xfId="32173"/>
    <cellStyle name="Normal 4 7 2 4 2 4 2" xfId="32174"/>
    <cellStyle name="Normal 4 7 2 4 2 5" xfId="32175"/>
    <cellStyle name="Normal 4 7 2 4 2 5 2" xfId="32176"/>
    <cellStyle name="Normal 4 7 2 4 2 6" xfId="32177"/>
    <cellStyle name="Normal 4 7 2 4 3" xfId="32178"/>
    <cellStyle name="Normal 4 7 2 4 3 2" xfId="32179"/>
    <cellStyle name="Normal 4 7 2 4 3 2 2" xfId="32180"/>
    <cellStyle name="Normal 4 7 2 4 3 3" xfId="32181"/>
    <cellStyle name="Normal 4 7 2 4 3 3 2" xfId="32182"/>
    <cellStyle name="Normal 4 7 2 4 3 4" xfId="32183"/>
    <cellStyle name="Normal 4 7 2 4 4" xfId="32184"/>
    <cellStyle name="Normal 4 7 2 4 4 2" xfId="32185"/>
    <cellStyle name="Normal 4 7 2 4 4 2 2" xfId="32186"/>
    <cellStyle name="Normal 4 7 2 4 4 3" xfId="32187"/>
    <cellStyle name="Normal 4 7 2 4 5" xfId="32188"/>
    <cellStyle name="Normal 4 7 2 4 5 2" xfId="32189"/>
    <cellStyle name="Normal 4 7 2 4 6" xfId="32190"/>
    <cellStyle name="Normal 4 7 2 4 6 2" xfId="32191"/>
    <cellStyle name="Normal 4 7 2 4 7" xfId="32192"/>
    <cellStyle name="Normal 4 7 2 5" xfId="32193"/>
    <cellStyle name="Normal 4 7 2 5 2" xfId="32194"/>
    <cellStyle name="Normal 4 7 2 5 2 2" xfId="32195"/>
    <cellStyle name="Normal 4 7 2 5 2 2 2" xfId="32196"/>
    <cellStyle name="Normal 4 7 2 5 2 3" xfId="32197"/>
    <cellStyle name="Normal 4 7 2 5 2 3 2" xfId="32198"/>
    <cellStyle name="Normal 4 7 2 5 2 4" xfId="32199"/>
    <cellStyle name="Normal 4 7 2 5 3" xfId="32200"/>
    <cellStyle name="Normal 4 7 2 5 3 2" xfId="32201"/>
    <cellStyle name="Normal 4 7 2 5 3 2 2" xfId="32202"/>
    <cellStyle name="Normal 4 7 2 5 3 3" xfId="32203"/>
    <cellStyle name="Normal 4 7 2 5 4" xfId="32204"/>
    <cellStyle name="Normal 4 7 2 5 4 2" xfId="32205"/>
    <cellStyle name="Normal 4 7 2 5 5" xfId="32206"/>
    <cellStyle name="Normal 4 7 2 5 5 2" xfId="32207"/>
    <cellStyle name="Normal 4 7 2 5 6" xfId="32208"/>
    <cellStyle name="Normal 4 7 2 6" xfId="32209"/>
    <cellStyle name="Normal 4 7 2 6 2" xfId="32210"/>
    <cellStyle name="Normal 4 7 2 6 2 2" xfId="32211"/>
    <cellStyle name="Normal 4 7 2 6 3" xfId="32212"/>
    <cellStyle name="Normal 4 7 2 6 3 2" xfId="32213"/>
    <cellStyle name="Normal 4 7 2 6 4" xfId="32214"/>
    <cellStyle name="Normal 4 7 2 7" xfId="32215"/>
    <cellStyle name="Normal 4 7 2 7 2" xfId="32216"/>
    <cellStyle name="Normal 4 7 2 7 2 2" xfId="32217"/>
    <cellStyle name="Normal 4 7 2 7 3" xfId="32218"/>
    <cellStyle name="Normal 4 7 2 8" xfId="32219"/>
    <cellStyle name="Normal 4 7 2 8 2" xfId="32220"/>
    <cellStyle name="Normal 4 7 2 9" xfId="32221"/>
    <cellStyle name="Normal 4 7 2 9 2" xfId="32222"/>
    <cellStyle name="Normal 4 7 3" xfId="32223"/>
    <cellStyle name="Normal 4 7 3 10" xfId="32224"/>
    <cellStyle name="Normal 4 7 3 2" xfId="32225"/>
    <cellStyle name="Normal 4 7 3 2 2" xfId="32226"/>
    <cellStyle name="Normal 4 7 3 2 2 2" xfId="32227"/>
    <cellStyle name="Normal 4 7 3 2 2 2 2" xfId="32228"/>
    <cellStyle name="Normal 4 7 3 2 2 2 2 2" xfId="32229"/>
    <cellStyle name="Normal 4 7 3 2 2 2 2 2 2" xfId="32230"/>
    <cellStyle name="Normal 4 7 3 2 2 2 2 3" xfId="32231"/>
    <cellStyle name="Normal 4 7 3 2 2 2 2 3 2" xfId="32232"/>
    <cellStyle name="Normal 4 7 3 2 2 2 2 4" xfId="32233"/>
    <cellStyle name="Normal 4 7 3 2 2 2 3" xfId="32234"/>
    <cellStyle name="Normal 4 7 3 2 2 2 3 2" xfId="32235"/>
    <cellStyle name="Normal 4 7 3 2 2 2 3 2 2" xfId="32236"/>
    <cellStyle name="Normal 4 7 3 2 2 2 3 3" xfId="32237"/>
    <cellStyle name="Normal 4 7 3 2 2 2 4" xfId="32238"/>
    <cellStyle name="Normal 4 7 3 2 2 2 4 2" xfId="32239"/>
    <cellStyle name="Normal 4 7 3 2 2 2 5" xfId="32240"/>
    <cellStyle name="Normal 4 7 3 2 2 2 5 2" xfId="32241"/>
    <cellStyle name="Normal 4 7 3 2 2 2 6" xfId="32242"/>
    <cellStyle name="Normal 4 7 3 2 2 3" xfId="32243"/>
    <cellStyle name="Normal 4 7 3 2 2 3 2" xfId="32244"/>
    <cellStyle name="Normal 4 7 3 2 2 3 2 2" xfId="32245"/>
    <cellStyle name="Normal 4 7 3 2 2 3 3" xfId="32246"/>
    <cellStyle name="Normal 4 7 3 2 2 3 3 2" xfId="32247"/>
    <cellStyle name="Normal 4 7 3 2 2 3 4" xfId="32248"/>
    <cellStyle name="Normal 4 7 3 2 2 4" xfId="32249"/>
    <cellStyle name="Normal 4 7 3 2 2 4 2" xfId="32250"/>
    <cellStyle name="Normal 4 7 3 2 2 4 2 2" xfId="32251"/>
    <cellStyle name="Normal 4 7 3 2 2 4 3" xfId="32252"/>
    <cellStyle name="Normal 4 7 3 2 2 5" xfId="32253"/>
    <cellStyle name="Normal 4 7 3 2 2 5 2" xfId="32254"/>
    <cellStyle name="Normal 4 7 3 2 2 6" xfId="32255"/>
    <cellStyle name="Normal 4 7 3 2 2 6 2" xfId="32256"/>
    <cellStyle name="Normal 4 7 3 2 2 7" xfId="32257"/>
    <cellStyle name="Normal 4 7 3 2 3" xfId="32258"/>
    <cellStyle name="Normal 4 7 3 2 3 2" xfId="32259"/>
    <cellStyle name="Normal 4 7 3 2 3 2 2" xfId="32260"/>
    <cellStyle name="Normal 4 7 3 2 3 2 2 2" xfId="32261"/>
    <cellStyle name="Normal 4 7 3 2 3 2 2 2 2" xfId="32262"/>
    <cellStyle name="Normal 4 7 3 2 3 2 2 3" xfId="32263"/>
    <cellStyle name="Normal 4 7 3 2 3 2 2 3 2" xfId="32264"/>
    <cellStyle name="Normal 4 7 3 2 3 2 2 4" xfId="32265"/>
    <cellStyle name="Normal 4 7 3 2 3 2 3" xfId="32266"/>
    <cellStyle name="Normal 4 7 3 2 3 2 3 2" xfId="32267"/>
    <cellStyle name="Normal 4 7 3 2 3 2 3 2 2" xfId="32268"/>
    <cellStyle name="Normal 4 7 3 2 3 2 3 3" xfId="32269"/>
    <cellStyle name="Normal 4 7 3 2 3 2 4" xfId="32270"/>
    <cellStyle name="Normal 4 7 3 2 3 2 4 2" xfId="32271"/>
    <cellStyle name="Normal 4 7 3 2 3 2 5" xfId="32272"/>
    <cellStyle name="Normal 4 7 3 2 3 2 5 2" xfId="32273"/>
    <cellStyle name="Normal 4 7 3 2 3 2 6" xfId="32274"/>
    <cellStyle name="Normal 4 7 3 2 3 3" xfId="32275"/>
    <cellStyle name="Normal 4 7 3 2 3 3 2" xfId="32276"/>
    <cellStyle name="Normal 4 7 3 2 3 3 2 2" xfId="32277"/>
    <cellStyle name="Normal 4 7 3 2 3 3 3" xfId="32278"/>
    <cellStyle name="Normal 4 7 3 2 3 3 3 2" xfId="32279"/>
    <cellStyle name="Normal 4 7 3 2 3 3 4" xfId="32280"/>
    <cellStyle name="Normal 4 7 3 2 3 4" xfId="32281"/>
    <cellStyle name="Normal 4 7 3 2 3 4 2" xfId="32282"/>
    <cellStyle name="Normal 4 7 3 2 3 4 2 2" xfId="32283"/>
    <cellStyle name="Normal 4 7 3 2 3 4 3" xfId="32284"/>
    <cellStyle name="Normal 4 7 3 2 3 5" xfId="32285"/>
    <cellStyle name="Normal 4 7 3 2 3 5 2" xfId="32286"/>
    <cellStyle name="Normal 4 7 3 2 3 6" xfId="32287"/>
    <cellStyle name="Normal 4 7 3 2 3 6 2" xfId="32288"/>
    <cellStyle name="Normal 4 7 3 2 3 7" xfId="32289"/>
    <cellStyle name="Normal 4 7 3 2 4" xfId="32290"/>
    <cellStyle name="Normal 4 7 3 2 4 2" xfId="32291"/>
    <cellStyle name="Normal 4 7 3 2 4 2 2" xfId="32292"/>
    <cellStyle name="Normal 4 7 3 2 4 2 2 2" xfId="32293"/>
    <cellStyle name="Normal 4 7 3 2 4 2 3" xfId="32294"/>
    <cellStyle name="Normal 4 7 3 2 4 2 3 2" xfId="32295"/>
    <cellStyle name="Normal 4 7 3 2 4 2 4" xfId="32296"/>
    <cellStyle name="Normal 4 7 3 2 4 3" xfId="32297"/>
    <cellStyle name="Normal 4 7 3 2 4 3 2" xfId="32298"/>
    <cellStyle name="Normal 4 7 3 2 4 3 2 2" xfId="32299"/>
    <cellStyle name="Normal 4 7 3 2 4 3 3" xfId="32300"/>
    <cellStyle name="Normal 4 7 3 2 4 4" xfId="32301"/>
    <cellStyle name="Normal 4 7 3 2 4 4 2" xfId="32302"/>
    <cellStyle name="Normal 4 7 3 2 4 5" xfId="32303"/>
    <cellStyle name="Normal 4 7 3 2 4 5 2" xfId="32304"/>
    <cellStyle name="Normal 4 7 3 2 4 6" xfId="32305"/>
    <cellStyle name="Normal 4 7 3 2 5" xfId="32306"/>
    <cellStyle name="Normal 4 7 3 2 5 2" xfId="32307"/>
    <cellStyle name="Normal 4 7 3 2 5 2 2" xfId="32308"/>
    <cellStyle name="Normal 4 7 3 2 5 3" xfId="32309"/>
    <cellStyle name="Normal 4 7 3 2 5 3 2" xfId="32310"/>
    <cellStyle name="Normal 4 7 3 2 5 4" xfId="32311"/>
    <cellStyle name="Normal 4 7 3 2 6" xfId="32312"/>
    <cellStyle name="Normal 4 7 3 2 6 2" xfId="32313"/>
    <cellStyle name="Normal 4 7 3 2 6 2 2" xfId="32314"/>
    <cellStyle name="Normal 4 7 3 2 6 3" xfId="32315"/>
    <cellStyle name="Normal 4 7 3 2 7" xfId="32316"/>
    <cellStyle name="Normal 4 7 3 2 7 2" xfId="32317"/>
    <cellStyle name="Normal 4 7 3 2 8" xfId="32318"/>
    <cellStyle name="Normal 4 7 3 2 8 2" xfId="32319"/>
    <cellStyle name="Normal 4 7 3 2 9" xfId="32320"/>
    <cellStyle name="Normal 4 7 3 3" xfId="32321"/>
    <cellStyle name="Normal 4 7 3 3 2" xfId="32322"/>
    <cellStyle name="Normal 4 7 3 3 2 2" xfId="32323"/>
    <cellStyle name="Normal 4 7 3 3 2 2 2" xfId="32324"/>
    <cellStyle name="Normal 4 7 3 3 2 2 2 2" xfId="32325"/>
    <cellStyle name="Normal 4 7 3 3 2 2 3" xfId="32326"/>
    <cellStyle name="Normal 4 7 3 3 2 2 3 2" xfId="32327"/>
    <cellStyle name="Normal 4 7 3 3 2 2 4" xfId="32328"/>
    <cellStyle name="Normal 4 7 3 3 2 3" xfId="32329"/>
    <cellStyle name="Normal 4 7 3 3 2 3 2" xfId="32330"/>
    <cellStyle name="Normal 4 7 3 3 2 3 2 2" xfId="32331"/>
    <cellStyle name="Normal 4 7 3 3 2 3 3" xfId="32332"/>
    <cellStyle name="Normal 4 7 3 3 2 4" xfId="32333"/>
    <cellStyle name="Normal 4 7 3 3 2 4 2" xfId="32334"/>
    <cellStyle name="Normal 4 7 3 3 2 5" xfId="32335"/>
    <cellStyle name="Normal 4 7 3 3 2 5 2" xfId="32336"/>
    <cellStyle name="Normal 4 7 3 3 2 6" xfId="32337"/>
    <cellStyle name="Normal 4 7 3 3 3" xfId="32338"/>
    <cellStyle name="Normal 4 7 3 3 3 2" xfId="32339"/>
    <cellStyle name="Normal 4 7 3 3 3 2 2" xfId="32340"/>
    <cellStyle name="Normal 4 7 3 3 3 3" xfId="32341"/>
    <cellStyle name="Normal 4 7 3 3 3 3 2" xfId="32342"/>
    <cellStyle name="Normal 4 7 3 3 3 4" xfId="32343"/>
    <cellStyle name="Normal 4 7 3 3 4" xfId="32344"/>
    <cellStyle name="Normal 4 7 3 3 4 2" xfId="32345"/>
    <cellStyle name="Normal 4 7 3 3 4 2 2" xfId="32346"/>
    <cellStyle name="Normal 4 7 3 3 4 3" xfId="32347"/>
    <cellStyle name="Normal 4 7 3 3 5" xfId="32348"/>
    <cellStyle name="Normal 4 7 3 3 5 2" xfId="32349"/>
    <cellStyle name="Normal 4 7 3 3 6" xfId="32350"/>
    <cellStyle name="Normal 4 7 3 3 6 2" xfId="32351"/>
    <cellStyle name="Normal 4 7 3 3 7" xfId="32352"/>
    <cellStyle name="Normal 4 7 3 4" xfId="32353"/>
    <cellStyle name="Normal 4 7 3 4 2" xfId="32354"/>
    <cellStyle name="Normal 4 7 3 4 2 2" xfId="32355"/>
    <cellStyle name="Normal 4 7 3 4 2 2 2" xfId="32356"/>
    <cellStyle name="Normal 4 7 3 4 2 2 2 2" xfId="32357"/>
    <cellStyle name="Normal 4 7 3 4 2 2 3" xfId="32358"/>
    <cellStyle name="Normal 4 7 3 4 2 2 3 2" xfId="32359"/>
    <cellStyle name="Normal 4 7 3 4 2 2 4" xfId="32360"/>
    <cellStyle name="Normal 4 7 3 4 2 3" xfId="32361"/>
    <cellStyle name="Normal 4 7 3 4 2 3 2" xfId="32362"/>
    <cellStyle name="Normal 4 7 3 4 2 3 2 2" xfId="32363"/>
    <cellStyle name="Normal 4 7 3 4 2 3 3" xfId="32364"/>
    <cellStyle name="Normal 4 7 3 4 2 4" xfId="32365"/>
    <cellStyle name="Normal 4 7 3 4 2 4 2" xfId="32366"/>
    <cellStyle name="Normal 4 7 3 4 2 5" xfId="32367"/>
    <cellStyle name="Normal 4 7 3 4 2 5 2" xfId="32368"/>
    <cellStyle name="Normal 4 7 3 4 2 6" xfId="32369"/>
    <cellStyle name="Normal 4 7 3 4 3" xfId="32370"/>
    <cellStyle name="Normal 4 7 3 4 3 2" xfId="32371"/>
    <cellStyle name="Normal 4 7 3 4 3 2 2" xfId="32372"/>
    <cellStyle name="Normal 4 7 3 4 3 3" xfId="32373"/>
    <cellStyle name="Normal 4 7 3 4 3 3 2" xfId="32374"/>
    <cellStyle name="Normal 4 7 3 4 3 4" xfId="32375"/>
    <cellStyle name="Normal 4 7 3 4 4" xfId="32376"/>
    <cellStyle name="Normal 4 7 3 4 4 2" xfId="32377"/>
    <cellStyle name="Normal 4 7 3 4 4 2 2" xfId="32378"/>
    <cellStyle name="Normal 4 7 3 4 4 3" xfId="32379"/>
    <cellStyle name="Normal 4 7 3 4 5" xfId="32380"/>
    <cellStyle name="Normal 4 7 3 4 5 2" xfId="32381"/>
    <cellStyle name="Normal 4 7 3 4 6" xfId="32382"/>
    <cellStyle name="Normal 4 7 3 4 6 2" xfId="32383"/>
    <cellStyle name="Normal 4 7 3 4 7" xfId="32384"/>
    <cellStyle name="Normal 4 7 3 5" xfId="32385"/>
    <cellStyle name="Normal 4 7 3 5 2" xfId="32386"/>
    <cellStyle name="Normal 4 7 3 5 2 2" xfId="32387"/>
    <cellStyle name="Normal 4 7 3 5 2 2 2" xfId="32388"/>
    <cellStyle name="Normal 4 7 3 5 2 3" xfId="32389"/>
    <cellStyle name="Normal 4 7 3 5 2 3 2" xfId="32390"/>
    <cellStyle name="Normal 4 7 3 5 2 4" xfId="32391"/>
    <cellStyle name="Normal 4 7 3 5 3" xfId="32392"/>
    <cellStyle name="Normal 4 7 3 5 3 2" xfId="32393"/>
    <cellStyle name="Normal 4 7 3 5 3 2 2" xfId="32394"/>
    <cellStyle name="Normal 4 7 3 5 3 3" xfId="32395"/>
    <cellStyle name="Normal 4 7 3 5 4" xfId="32396"/>
    <cellStyle name="Normal 4 7 3 5 4 2" xfId="32397"/>
    <cellStyle name="Normal 4 7 3 5 5" xfId="32398"/>
    <cellStyle name="Normal 4 7 3 5 5 2" xfId="32399"/>
    <cellStyle name="Normal 4 7 3 5 6" xfId="32400"/>
    <cellStyle name="Normal 4 7 3 6" xfId="32401"/>
    <cellStyle name="Normal 4 7 3 6 2" xfId="32402"/>
    <cellStyle name="Normal 4 7 3 6 2 2" xfId="32403"/>
    <cellStyle name="Normal 4 7 3 6 3" xfId="32404"/>
    <cellStyle name="Normal 4 7 3 6 3 2" xfId="32405"/>
    <cellStyle name="Normal 4 7 3 6 4" xfId="32406"/>
    <cellStyle name="Normal 4 7 3 7" xfId="32407"/>
    <cellStyle name="Normal 4 7 3 7 2" xfId="32408"/>
    <cellStyle name="Normal 4 7 3 7 2 2" xfId="32409"/>
    <cellStyle name="Normal 4 7 3 7 3" xfId="32410"/>
    <cellStyle name="Normal 4 7 3 8" xfId="32411"/>
    <cellStyle name="Normal 4 7 3 8 2" xfId="32412"/>
    <cellStyle name="Normal 4 7 3 9" xfId="32413"/>
    <cellStyle name="Normal 4 7 3 9 2" xfId="32414"/>
    <cellStyle name="Normal 4 7 4" xfId="32415"/>
    <cellStyle name="Normal 4 7 4 2" xfId="32416"/>
    <cellStyle name="Normal 4 7 4 2 2" xfId="32417"/>
    <cellStyle name="Normal 4 7 4 2 2 2" xfId="32418"/>
    <cellStyle name="Normal 4 7 4 2 2 2 2" xfId="32419"/>
    <cellStyle name="Normal 4 7 4 2 2 2 2 2" xfId="32420"/>
    <cellStyle name="Normal 4 7 4 2 2 2 3" xfId="32421"/>
    <cellStyle name="Normal 4 7 4 2 2 2 3 2" xfId="32422"/>
    <cellStyle name="Normal 4 7 4 2 2 2 4" xfId="32423"/>
    <cellStyle name="Normal 4 7 4 2 2 3" xfId="32424"/>
    <cellStyle name="Normal 4 7 4 2 2 3 2" xfId="32425"/>
    <cellStyle name="Normal 4 7 4 2 2 3 2 2" xfId="32426"/>
    <cellStyle name="Normal 4 7 4 2 2 3 3" xfId="32427"/>
    <cellStyle name="Normal 4 7 4 2 2 4" xfId="32428"/>
    <cellStyle name="Normal 4 7 4 2 2 4 2" xfId="32429"/>
    <cellStyle name="Normal 4 7 4 2 2 5" xfId="32430"/>
    <cellStyle name="Normal 4 7 4 2 2 5 2" xfId="32431"/>
    <cellStyle name="Normal 4 7 4 2 2 6" xfId="32432"/>
    <cellStyle name="Normal 4 7 4 2 3" xfId="32433"/>
    <cellStyle name="Normal 4 7 4 2 3 2" xfId="32434"/>
    <cellStyle name="Normal 4 7 4 2 3 2 2" xfId="32435"/>
    <cellStyle name="Normal 4 7 4 2 3 3" xfId="32436"/>
    <cellStyle name="Normal 4 7 4 2 3 3 2" xfId="32437"/>
    <cellStyle name="Normal 4 7 4 2 3 4" xfId="32438"/>
    <cellStyle name="Normal 4 7 4 2 4" xfId="32439"/>
    <cellStyle name="Normal 4 7 4 2 4 2" xfId="32440"/>
    <cellStyle name="Normal 4 7 4 2 4 2 2" xfId="32441"/>
    <cellStyle name="Normal 4 7 4 2 4 3" xfId="32442"/>
    <cellStyle name="Normal 4 7 4 2 5" xfId="32443"/>
    <cellStyle name="Normal 4 7 4 2 5 2" xfId="32444"/>
    <cellStyle name="Normal 4 7 4 2 6" xfId="32445"/>
    <cellStyle name="Normal 4 7 4 2 6 2" xfId="32446"/>
    <cellStyle name="Normal 4 7 4 2 7" xfId="32447"/>
    <cellStyle name="Normal 4 7 4 3" xfId="32448"/>
    <cellStyle name="Normal 4 7 4 3 2" xfId="32449"/>
    <cellStyle name="Normal 4 7 4 3 2 2" xfId="32450"/>
    <cellStyle name="Normal 4 7 4 3 2 2 2" xfId="32451"/>
    <cellStyle name="Normal 4 7 4 3 2 2 2 2" xfId="32452"/>
    <cellStyle name="Normal 4 7 4 3 2 2 3" xfId="32453"/>
    <cellStyle name="Normal 4 7 4 3 2 2 3 2" xfId="32454"/>
    <cellStyle name="Normal 4 7 4 3 2 2 4" xfId="32455"/>
    <cellStyle name="Normal 4 7 4 3 2 3" xfId="32456"/>
    <cellStyle name="Normal 4 7 4 3 2 3 2" xfId="32457"/>
    <cellStyle name="Normal 4 7 4 3 2 3 2 2" xfId="32458"/>
    <cellStyle name="Normal 4 7 4 3 2 3 3" xfId="32459"/>
    <cellStyle name="Normal 4 7 4 3 2 4" xfId="32460"/>
    <cellStyle name="Normal 4 7 4 3 2 4 2" xfId="32461"/>
    <cellStyle name="Normal 4 7 4 3 2 5" xfId="32462"/>
    <cellStyle name="Normal 4 7 4 3 2 5 2" xfId="32463"/>
    <cellStyle name="Normal 4 7 4 3 2 6" xfId="32464"/>
    <cellStyle name="Normal 4 7 4 3 3" xfId="32465"/>
    <cellStyle name="Normal 4 7 4 3 3 2" xfId="32466"/>
    <cellStyle name="Normal 4 7 4 3 3 2 2" xfId="32467"/>
    <cellStyle name="Normal 4 7 4 3 3 3" xfId="32468"/>
    <cellStyle name="Normal 4 7 4 3 3 3 2" xfId="32469"/>
    <cellStyle name="Normal 4 7 4 3 3 4" xfId="32470"/>
    <cellStyle name="Normal 4 7 4 3 4" xfId="32471"/>
    <cellStyle name="Normal 4 7 4 3 4 2" xfId="32472"/>
    <cellStyle name="Normal 4 7 4 3 4 2 2" xfId="32473"/>
    <cellStyle name="Normal 4 7 4 3 4 3" xfId="32474"/>
    <cellStyle name="Normal 4 7 4 3 5" xfId="32475"/>
    <cellStyle name="Normal 4 7 4 3 5 2" xfId="32476"/>
    <cellStyle name="Normal 4 7 4 3 6" xfId="32477"/>
    <cellStyle name="Normal 4 7 4 3 6 2" xfId="32478"/>
    <cellStyle name="Normal 4 7 4 3 7" xfId="32479"/>
    <cellStyle name="Normal 4 7 4 4" xfId="32480"/>
    <cellStyle name="Normal 4 7 4 4 2" xfId="32481"/>
    <cellStyle name="Normal 4 7 4 4 2 2" xfId="32482"/>
    <cellStyle name="Normal 4 7 4 4 2 2 2" xfId="32483"/>
    <cellStyle name="Normal 4 7 4 4 2 3" xfId="32484"/>
    <cellStyle name="Normal 4 7 4 4 2 3 2" xfId="32485"/>
    <cellStyle name="Normal 4 7 4 4 2 4" xfId="32486"/>
    <cellStyle name="Normal 4 7 4 4 3" xfId="32487"/>
    <cellStyle name="Normal 4 7 4 4 3 2" xfId="32488"/>
    <cellStyle name="Normal 4 7 4 4 3 2 2" xfId="32489"/>
    <cellStyle name="Normal 4 7 4 4 3 3" xfId="32490"/>
    <cellStyle name="Normal 4 7 4 4 4" xfId="32491"/>
    <cellStyle name="Normal 4 7 4 4 4 2" xfId="32492"/>
    <cellStyle name="Normal 4 7 4 4 5" xfId="32493"/>
    <cellStyle name="Normal 4 7 4 4 5 2" xfId="32494"/>
    <cellStyle name="Normal 4 7 4 4 6" xfId="32495"/>
    <cellStyle name="Normal 4 7 4 5" xfId="32496"/>
    <cellStyle name="Normal 4 7 4 5 2" xfId="32497"/>
    <cellStyle name="Normal 4 7 4 5 2 2" xfId="32498"/>
    <cellStyle name="Normal 4 7 4 5 3" xfId="32499"/>
    <cellStyle name="Normal 4 7 4 5 3 2" xfId="32500"/>
    <cellStyle name="Normal 4 7 4 5 4" xfId="32501"/>
    <cellStyle name="Normal 4 7 4 6" xfId="32502"/>
    <cellStyle name="Normal 4 7 4 6 2" xfId="32503"/>
    <cellStyle name="Normal 4 7 4 6 2 2" xfId="32504"/>
    <cellStyle name="Normal 4 7 4 6 3" xfId="32505"/>
    <cellStyle name="Normal 4 7 4 7" xfId="32506"/>
    <cellStyle name="Normal 4 7 4 7 2" xfId="32507"/>
    <cellStyle name="Normal 4 7 4 8" xfId="32508"/>
    <cellStyle name="Normal 4 7 4 8 2" xfId="32509"/>
    <cellStyle name="Normal 4 7 4 9" xfId="32510"/>
    <cellStyle name="Normal 4 7 5" xfId="32511"/>
    <cellStyle name="Normal 4 7 5 2" xfId="32512"/>
    <cellStyle name="Normal 4 7 5 2 2" xfId="32513"/>
    <cellStyle name="Normal 4 7 5 2 2 2" xfId="32514"/>
    <cellStyle name="Normal 4 7 5 2 2 2 2" xfId="32515"/>
    <cellStyle name="Normal 4 7 5 2 2 3" xfId="32516"/>
    <cellStyle name="Normal 4 7 5 2 2 3 2" xfId="32517"/>
    <cellStyle name="Normal 4 7 5 2 2 4" xfId="32518"/>
    <cellStyle name="Normal 4 7 5 2 3" xfId="32519"/>
    <cellStyle name="Normal 4 7 5 2 3 2" xfId="32520"/>
    <cellStyle name="Normal 4 7 5 2 3 2 2" xfId="32521"/>
    <cellStyle name="Normal 4 7 5 2 3 3" xfId="32522"/>
    <cellStyle name="Normal 4 7 5 2 4" xfId="32523"/>
    <cellStyle name="Normal 4 7 5 2 4 2" xfId="32524"/>
    <cellStyle name="Normal 4 7 5 2 5" xfId="32525"/>
    <cellStyle name="Normal 4 7 5 2 5 2" xfId="32526"/>
    <cellStyle name="Normal 4 7 5 2 6" xfId="32527"/>
    <cellStyle name="Normal 4 7 5 3" xfId="32528"/>
    <cellStyle name="Normal 4 7 5 3 2" xfId="32529"/>
    <cellStyle name="Normal 4 7 5 3 2 2" xfId="32530"/>
    <cellStyle name="Normal 4 7 5 3 3" xfId="32531"/>
    <cellStyle name="Normal 4 7 5 3 3 2" xfId="32532"/>
    <cellStyle name="Normal 4 7 5 3 4" xfId="32533"/>
    <cellStyle name="Normal 4 7 5 4" xfId="32534"/>
    <cellStyle name="Normal 4 7 5 4 2" xfId="32535"/>
    <cellStyle name="Normal 4 7 5 4 2 2" xfId="32536"/>
    <cellStyle name="Normal 4 7 5 4 3" xfId="32537"/>
    <cellStyle name="Normal 4 7 5 5" xfId="32538"/>
    <cellStyle name="Normal 4 7 5 5 2" xfId="32539"/>
    <cellStyle name="Normal 4 7 5 6" xfId="32540"/>
    <cellStyle name="Normal 4 7 5 6 2" xfId="32541"/>
    <cellStyle name="Normal 4 7 5 7" xfId="32542"/>
    <cellStyle name="Normal 4 7 6" xfId="32543"/>
    <cellStyle name="Normal 4 7 6 2" xfId="32544"/>
    <cellStyle name="Normal 4 7 6 2 2" xfId="32545"/>
    <cellStyle name="Normal 4 7 6 2 2 2" xfId="32546"/>
    <cellStyle name="Normal 4 7 6 2 2 2 2" xfId="32547"/>
    <cellStyle name="Normal 4 7 6 2 2 3" xfId="32548"/>
    <cellStyle name="Normal 4 7 6 2 2 3 2" xfId="32549"/>
    <cellStyle name="Normal 4 7 6 2 2 4" xfId="32550"/>
    <cellStyle name="Normal 4 7 6 2 3" xfId="32551"/>
    <cellStyle name="Normal 4 7 6 2 3 2" xfId="32552"/>
    <cellStyle name="Normal 4 7 6 2 3 2 2" xfId="32553"/>
    <cellStyle name="Normal 4 7 6 2 3 3" xfId="32554"/>
    <cellStyle name="Normal 4 7 6 2 4" xfId="32555"/>
    <cellStyle name="Normal 4 7 6 2 4 2" xfId="32556"/>
    <cellStyle name="Normal 4 7 6 2 5" xfId="32557"/>
    <cellStyle name="Normal 4 7 6 2 5 2" xfId="32558"/>
    <cellStyle name="Normal 4 7 6 2 6" xfId="32559"/>
    <cellStyle name="Normal 4 7 6 3" xfId="32560"/>
    <cellStyle name="Normal 4 7 6 3 2" xfId="32561"/>
    <cellStyle name="Normal 4 7 6 3 2 2" xfId="32562"/>
    <cellStyle name="Normal 4 7 6 3 3" xfId="32563"/>
    <cellStyle name="Normal 4 7 6 3 3 2" xfId="32564"/>
    <cellStyle name="Normal 4 7 6 3 4" xfId="32565"/>
    <cellStyle name="Normal 4 7 6 4" xfId="32566"/>
    <cellStyle name="Normal 4 7 6 4 2" xfId="32567"/>
    <cellStyle name="Normal 4 7 6 4 2 2" xfId="32568"/>
    <cellStyle name="Normal 4 7 6 4 3" xfId="32569"/>
    <cellStyle name="Normal 4 7 6 5" xfId="32570"/>
    <cellStyle name="Normal 4 7 6 5 2" xfId="32571"/>
    <cellStyle name="Normal 4 7 6 6" xfId="32572"/>
    <cellStyle name="Normal 4 7 6 6 2" xfId="32573"/>
    <cellStyle name="Normal 4 7 6 7" xfId="32574"/>
    <cellStyle name="Normal 4 7 7" xfId="32575"/>
    <cellStyle name="Normal 4 7 7 2" xfId="32576"/>
    <cellStyle name="Normal 4 7 7 2 2" xfId="32577"/>
    <cellStyle name="Normal 4 7 7 2 2 2" xfId="32578"/>
    <cellStyle name="Normal 4 7 7 2 3" xfId="32579"/>
    <cellStyle name="Normal 4 7 7 2 3 2" xfId="32580"/>
    <cellStyle name="Normal 4 7 7 2 4" xfId="32581"/>
    <cellStyle name="Normal 4 7 7 3" xfId="32582"/>
    <cellStyle name="Normal 4 7 7 3 2" xfId="32583"/>
    <cellStyle name="Normal 4 7 7 3 2 2" xfId="32584"/>
    <cellStyle name="Normal 4 7 7 3 3" xfId="32585"/>
    <cellStyle name="Normal 4 7 7 4" xfId="32586"/>
    <cellStyle name="Normal 4 7 7 4 2" xfId="32587"/>
    <cellStyle name="Normal 4 7 7 5" xfId="32588"/>
    <cellStyle name="Normal 4 7 7 5 2" xfId="32589"/>
    <cellStyle name="Normal 4 7 7 6" xfId="32590"/>
    <cellStyle name="Normal 4 7 8" xfId="32591"/>
    <cellStyle name="Normal 4 7 8 2" xfId="32592"/>
    <cellStyle name="Normal 4 7 8 2 2" xfId="32593"/>
    <cellStyle name="Normal 4 7 8 3" xfId="32594"/>
    <cellStyle name="Normal 4 7 8 3 2" xfId="32595"/>
    <cellStyle name="Normal 4 7 8 4" xfId="32596"/>
    <cellStyle name="Normal 4 7 9" xfId="32597"/>
    <cellStyle name="Normal 4 7 9 2" xfId="32598"/>
    <cellStyle name="Normal 4 7 9 2 2" xfId="32599"/>
    <cellStyle name="Normal 4 7 9 3" xfId="32600"/>
    <cellStyle name="Normal 4 7 9 3 2" xfId="32601"/>
    <cellStyle name="Normal 4 7 9 4" xfId="32602"/>
    <cellStyle name="Normal 4 8" xfId="32603"/>
    <cellStyle name="Normal 4 8 10" xfId="32604"/>
    <cellStyle name="Normal 4 8 2" xfId="32605"/>
    <cellStyle name="Normal 4 8 2 2" xfId="32606"/>
    <cellStyle name="Normal 4 8 2 2 2" xfId="32607"/>
    <cellStyle name="Normal 4 8 2 2 2 2" xfId="32608"/>
    <cellStyle name="Normal 4 8 2 2 2 2 2" xfId="32609"/>
    <cellStyle name="Normal 4 8 2 2 2 2 2 2" xfId="32610"/>
    <cellStyle name="Normal 4 8 2 2 2 2 3" xfId="32611"/>
    <cellStyle name="Normal 4 8 2 2 2 2 3 2" xfId="32612"/>
    <cellStyle name="Normal 4 8 2 2 2 2 4" xfId="32613"/>
    <cellStyle name="Normal 4 8 2 2 2 3" xfId="32614"/>
    <cellStyle name="Normal 4 8 2 2 2 3 2" xfId="32615"/>
    <cellStyle name="Normal 4 8 2 2 2 3 2 2" xfId="32616"/>
    <cellStyle name="Normal 4 8 2 2 2 3 3" xfId="32617"/>
    <cellStyle name="Normal 4 8 2 2 2 4" xfId="32618"/>
    <cellStyle name="Normal 4 8 2 2 2 4 2" xfId="32619"/>
    <cellStyle name="Normal 4 8 2 2 2 5" xfId="32620"/>
    <cellStyle name="Normal 4 8 2 2 2 5 2" xfId="32621"/>
    <cellStyle name="Normal 4 8 2 2 2 6" xfId="32622"/>
    <cellStyle name="Normal 4 8 2 2 3" xfId="32623"/>
    <cellStyle name="Normal 4 8 2 2 3 2" xfId="32624"/>
    <cellStyle name="Normal 4 8 2 2 3 2 2" xfId="32625"/>
    <cellStyle name="Normal 4 8 2 2 3 3" xfId="32626"/>
    <cellStyle name="Normal 4 8 2 2 3 3 2" xfId="32627"/>
    <cellStyle name="Normal 4 8 2 2 3 4" xfId="32628"/>
    <cellStyle name="Normal 4 8 2 2 4" xfId="32629"/>
    <cellStyle name="Normal 4 8 2 2 4 2" xfId="32630"/>
    <cellStyle name="Normal 4 8 2 2 4 2 2" xfId="32631"/>
    <cellStyle name="Normal 4 8 2 2 4 3" xfId="32632"/>
    <cellStyle name="Normal 4 8 2 2 5" xfId="32633"/>
    <cellStyle name="Normal 4 8 2 2 5 2" xfId="32634"/>
    <cellStyle name="Normal 4 8 2 2 6" xfId="32635"/>
    <cellStyle name="Normal 4 8 2 2 6 2" xfId="32636"/>
    <cellStyle name="Normal 4 8 2 2 7" xfId="32637"/>
    <cellStyle name="Normal 4 8 2 3" xfId="32638"/>
    <cellStyle name="Normal 4 8 2 3 2" xfId="32639"/>
    <cellStyle name="Normal 4 8 2 3 2 2" xfId="32640"/>
    <cellStyle name="Normal 4 8 2 3 2 2 2" xfId="32641"/>
    <cellStyle name="Normal 4 8 2 3 2 2 2 2" xfId="32642"/>
    <cellStyle name="Normal 4 8 2 3 2 2 3" xfId="32643"/>
    <cellStyle name="Normal 4 8 2 3 2 2 3 2" xfId="32644"/>
    <cellStyle name="Normal 4 8 2 3 2 2 4" xfId="32645"/>
    <cellStyle name="Normal 4 8 2 3 2 3" xfId="32646"/>
    <cellStyle name="Normal 4 8 2 3 2 3 2" xfId="32647"/>
    <cellStyle name="Normal 4 8 2 3 2 3 2 2" xfId="32648"/>
    <cellStyle name="Normal 4 8 2 3 2 3 3" xfId="32649"/>
    <cellStyle name="Normal 4 8 2 3 2 4" xfId="32650"/>
    <cellStyle name="Normal 4 8 2 3 2 4 2" xfId="32651"/>
    <cellStyle name="Normal 4 8 2 3 2 5" xfId="32652"/>
    <cellStyle name="Normal 4 8 2 3 2 5 2" xfId="32653"/>
    <cellStyle name="Normal 4 8 2 3 2 6" xfId="32654"/>
    <cellStyle name="Normal 4 8 2 3 3" xfId="32655"/>
    <cellStyle name="Normal 4 8 2 3 3 2" xfId="32656"/>
    <cellStyle name="Normal 4 8 2 3 3 2 2" xfId="32657"/>
    <cellStyle name="Normal 4 8 2 3 3 3" xfId="32658"/>
    <cellStyle name="Normal 4 8 2 3 3 3 2" xfId="32659"/>
    <cellStyle name="Normal 4 8 2 3 3 4" xfId="32660"/>
    <cellStyle name="Normal 4 8 2 3 4" xfId="32661"/>
    <cellStyle name="Normal 4 8 2 3 4 2" xfId="32662"/>
    <cellStyle name="Normal 4 8 2 3 4 2 2" xfId="32663"/>
    <cellStyle name="Normal 4 8 2 3 4 3" xfId="32664"/>
    <cellStyle name="Normal 4 8 2 3 5" xfId="32665"/>
    <cellStyle name="Normal 4 8 2 3 5 2" xfId="32666"/>
    <cellStyle name="Normal 4 8 2 3 6" xfId="32667"/>
    <cellStyle name="Normal 4 8 2 3 6 2" xfId="32668"/>
    <cellStyle name="Normal 4 8 2 3 7" xfId="32669"/>
    <cellStyle name="Normal 4 8 2 4" xfId="32670"/>
    <cellStyle name="Normal 4 8 2 4 2" xfId="32671"/>
    <cellStyle name="Normal 4 8 2 4 2 2" xfId="32672"/>
    <cellStyle name="Normal 4 8 2 4 2 2 2" xfId="32673"/>
    <cellStyle name="Normal 4 8 2 4 2 3" xfId="32674"/>
    <cellStyle name="Normal 4 8 2 4 2 3 2" xfId="32675"/>
    <cellStyle name="Normal 4 8 2 4 2 4" xfId="32676"/>
    <cellStyle name="Normal 4 8 2 4 3" xfId="32677"/>
    <cellStyle name="Normal 4 8 2 4 3 2" xfId="32678"/>
    <cellStyle name="Normal 4 8 2 4 3 2 2" xfId="32679"/>
    <cellStyle name="Normal 4 8 2 4 3 3" xfId="32680"/>
    <cellStyle name="Normal 4 8 2 4 4" xfId="32681"/>
    <cellStyle name="Normal 4 8 2 4 4 2" xfId="32682"/>
    <cellStyle name="Normal 4 8 2 4 5" xfId="32683"/>
    <cellStyle name="Normal 4 8 2 4 5 2" xfId="32684"/>
    <cellStyle name="Normal 4 8 2 4 6" xfId="32685"/>
    <cellStyle name="Normal 4 8 2 5" xfId="32686"/>
    <cellStyle name="Normal 4 8 2 5 2" xfId="32687"/>
    <cellStyle name="Normal 4 8 2 5 2 2" xfId="32688"/>
    <cellStyle name="Normal 4 8 2 5 3" xfId="32689"/>
    <cellStyle name="Normal 4 8 2 5 3 2" xfId="32690"/>
    <cellStyle name="Normal 4 8 2 5 4" xfId="32691"/>
    <cellStyle name="Normal 4 8 2 6" xfId="32692"/>
    <cellStyle name="Normal 4 8 2 6 2" xfId="32693"/>
    <cellStyle name="Normal 4 8 2 6 2 2" xfId="32694"/>
    <cellStyle name="Normal 4 8 2 6 3" xfId="32695"/>
    <cellStyle name="Normal 4 8 2 7" xfId="32696"/>
    <cellStyle name="Normal 4 8 2 7 2" xfId="32697"/>
    <cellStyle name="Normal 4 8 2 8" xfId="32698"/>
    <cellStyle name="Normal 4 8 2 8 2" xfId="32699"/>
    <cellStyle name="Normal 4 8 2 9" xfId="32700"/>
    <cellStyle name="Normal 4 8 3" xfId="32701"/>
    <cellStyle name="Normal 4 8 3 2" xfId="32702"/>
    <cellStyle name="Normal 4 8 3 2 2" xfId="32703"/>
    <cellStyle name="Normal 4 8 3 2 2 2" xfId="32704"/>
    <cellStyle name="Normal 4 8 3 2 2 2 2" xfId="32705"/>
    <cellStyle name="Normal 4 8 3 2 2 3" xfId="32706"/>
    <cellStyle name="Normal 4 8 3 2 2 3 2" xfId="32707"/>
    <cellStyle name="Normal 4 8 3 2 2 4" xfId="32708"/>
    <cellStyle name="Normal 4 8 3 2 3" xfId="32709"/>
    <cellStyle name="Normal 4 8 3 2 3 2" xfId="32710"/>
    <cellStyle name="Normal 4 8 3 2 3 2 2" xfId="32711"/>
    <cellStyle name="Normal 4 8 3 2 3 3" xfId="32712"/>
    <cellStyle name="Normal 4 8 3 2 4" xfId="32713"/>
    <cellStyle name="Normal 4 8 3 2 4 2" xfId="32714"/>
    <cellStyle name="Normal 4 8 3 2 5" xfId="32715"/>
    <cellStyle name="Normal 4 8 3 2 5 2" xfId="32716"/>
    <cellStyle name="Normal 4 8 3 2 6" xfId="32717"/>
    <cellStyle name="Normal 4 8 3 3" xfId="32718"/>
    <cellStyle name="Normal 4 8 3 3 2" xfId="32719"/>
    <cellStyle name="Normal 4 8 3 3 2 2" xfId="32720"/>
    <cellStyle name="Normal 4 8 3 3 3" xfId="32721"/>
    <cellStyle name="Normal 4 8 3 3 3 2" xfId="32722"/>
    <cellStyle name="Normal 4 8 3 3 4" xfId="32723"/>
    <cellStyle name="Normal 4 8 3 4" xfId="32724"/>
    <cellStyle name="Normal 4 8 3 4 2" xfId="32725"/>
    <cellStyle name="Normal 4 8 3 4 2 2" xfId="32726"/>
    <cellStyle name="Normal 4 8 3 4 3" xfId="32727"/>
    <cellStyle name="Normal 4 8 3 5" xfId="32728"/>
    <cellStyle name="Normal 4 8 3 5 2" xfId="32729"/>
    <cellStyle name="Normal 4 8 3 6" xfId="32730"/>
    <cellStyle name="Normal 4 8 3 6 2" xfId="32731"/>
    <cellStyle name="Normal 4 8 3 7" xfId="32732"/>
    <cellStyle name="Normal 4 8 4" xfId="32733"/>
    <cellStyle name="Normal 4 8 4 2" xfId="32734"/>
    <cellStyle name="Normal 4 8 4 2 2" xfId="32735"/>
    <cellStyle name="Normal 4 8 4 2 2 2" xfId="32736"/>
    <cellStyle name="Normal 4 8 4 2 2 2 2" xfId="32737"/>
    <cellStyle name="Normal 4 8 4 2 2 3" xfId="32738"/>
    <cellStyle name="Normal 4 8 4 2 2 3 2" xfId="32739"/>
    <cellStyle name="Normal 4 8 4 2 2 4" xfId="32740"/>
    <cellStyle name="Normal 4 8 4 2 3" xfId="32741"/>
    <cellStyle name="Normal 4 8 4 2 3 2" xfId="32742"/>
    <cellStyle name="Normal 4 8 4 2 3 2 2" xfId="32743"/>
    <cellStyle name="Normal 4 8 4 2 3 3" xfId="32744"/>
    <cellStyle name="Normal 4 8 4 2 4" xfId="32745"/>
    <cellStyle name="Normal 4 8 4 2 4 2" xfId="32746"/>
    <cellStyle name="Normal 4 8 4 2 5" xfId="32747"/>
    <cellStyle name="Normal 4 8 4 2 5 2" xfId="32748"/>
    <cellStyle name="Normal 4 8 4 2 6" xfId="32749"/>
    <cellStyle name="Normal 4 8 4 3" xfId="32750"/>
    <cellStyle name="Normal 4 8 4 3 2" xfId="32751"/>
    <cellStyle name="Normal 4 8 4 3 2 2" xfId="32752"/>
    <cellStyle name="Normal 4 8 4 3 3" xfId="32753"/>
    <cellStyle name="Normal 4 8 4 3 3 2" xfId="32754"/>
    <cellStyle name="Normal 4 8 4 3 4" xfId="32755"/>
    <cellStyle name="Normal 4 8 4 4" xfId="32756"/>
    <cellStyle name="Normal 4 8 4 4 2" xfId="32757"/>
    <cellStyle name="Normal 4 8 4 4 2 2" xfId="32758"/>
    <cellStyle name="Normal 4 8 4 4 3" xfId="32759"/>
    <cellStyle name="Normal 4 8 4 5" xfId="32760"/>
    <cellStyle name="Normal 4 8 4 5 2" xfId="32761"/>
    <cellStyle name="Normal 4 8 4 6" xfId="32762"/>
    <cellStyle name="Normal 4 8 4 6 2" xfId="32763"/>
    <cellStyle name="Normal 4 8 4 7" xfId="32764"/>
    <cellStyle name="Normal 4 8 5" xfId="32765"/>
    <cellStyle name="Normal 4 8 5 2" xfId="32766"/>
    <cellStyle name="Normal 4 8 5 2 2" xfId="32767"/>
    <cellStyle name="Normal 4 8 5 2 2 2" xfId="32768"/>
    <cellStyle name="Normal 4 8 5 2 3" xfId="32769"/>
    <cellStyle name="Normal 4 8 5 2 3 2" xfId="32770"/>
    <cellStyle name="Normal 4 8 5 2 4" xfId="32771"/>
    <cellStyle name="Normal 4 8 5 3" xfId="32772"/>
    <cellStyle name="Normal 4 8 5 3 2" xfId="32773"/>
    <cellStyle name="Normal 4 8 5 3 2 2" xfId="32774"/>
    <cellStyle name="Normal 4 8 5 3 3" xfId="32775"/>
    <cellStyle name="Normal 4 8 5 4" xfId="32776"/>
    <cellStyle name="Normal 4 8 5 4 2" xfId="32777"/>
    <cellStyle name="Normal 4 8 5 5" xfId="32778"/>
    <cellStyle name="Normal 4 8 5 5 2" xfId="32779"/>
    <cellStyle name="Normal 4 8 5 6" xfId="32780"/>
    <cellStyle name="Normal 4 8 6" xfId="32781"/>
    <cellStyle name="Normal 4 8 6 2" xfId="32782"/>
    <cellStyle name="Normal 4 8 6 2 2" xfId="32783"/>
    <cellStyle name="Normal 4 8 6 3" xfId="32784"/>
    <cellStyle name="Normal 4 8 6 3 2" xfId="32785"/>
    <cellStyle name="Normal 4 8 6 4" xfId="32786"/>
    <cellStyle name="Normal 4 8 7" xfId="32787"/>
    <cellStyle name="Normal 4 8 7 2" xfId="32788"/>
    <cellStyle name="Normal 4 8 7 2 2" xfId="32789"/>
    <cellStyle name="Normal 4 8 7 3" xfId="32790"/>
    <cellStyle name="Normal 4 8 8" xfId="32791"/>
    <cellStyle name="Normal 4 8 8 2" xfId="32792"/>
    <cellStyle name="Normal 4 8 9" xfId="32793"/>
    <cellStyle name="Normal 4 8 9 2" xfId="32794"/>
    <cellStyle name="Normal 4 9" xfId="32795"/>
    <cellStyle name="Normal 4 9 10" xfId="32796"/>
    <cellStyle name="Normal 4 9 2" xfId="32797"/>
    <cellStyle name="Normal 4 9 2 2" xfId="32798"/>
    <cellStyle name="Normal 4 9 2 2 2" xfId="32799"/>
    <cellStyle name="Normal 4 9 2 2 2 2" xfId="32800"/>
    <cellStyle name="Normal 4 9 2 2 2 2 2" xfId="32801"/>
    <cellStyle name="Normal 4 9 2 2 2 2 2 2" xfId="32802"/>
    <cellStyle name="Normal 4 9 2 2 2 2 3" xfId="32803"/>
    <cellStyle name="Normal 4 9 2 2 2 2 3 2" xfId="32804"/>
    <cellStyle name="Normal 4 9 2 2 2 2 4" xfId="32805"/>
    <cellStyle name="Normal 4 9 2 2 2 3" xfId="32806"/>
    <cellStyle name="Normal 4 9 2 2 2 3 2" xfId="32807"/>
    <cellStyle name="Normal 4 9 2 2 2 3 2 2" xfId="32808"/>
    <cellStyle name="Normal 4 9 2 2 2 3 3" xfId="32809"/>
    <cellStyle name="Normal 4 9 2 2 2 4" xfId="32810"/>
    <cellStyle name="Normal 4 9 2 2 2 4 2" xfId="32811"/>
    <cellStyle name="Normal 4 9 2 2 2 5" xfId="32812"/>
    <cellStyle name="Normal 4 9 2 2 2 5 2" xfId="32813"/>
    <cellStyle name="Normal 4 9 2 2 2 6" xfId="32814"/>
    <cellStyle name="Normal 4 9 2 2 3" xfId="32815"/>
    <cellStyle name="Normal 4 9 2 2 3 2" xfId="32816"/>
    <cellStyle name="Normal 4 9 2 2 3 2 2" xfId="32817"/>
    <cellStyle name="Normal 4 9 2 2 3 3" xfId="32818"/>
    <cellStyle name="Normal 4 9 2 2 3 3 2" xfId="32819"/>
    <cellStyle name="Normal 4 9 2 2 3 4" xfId="32820"/>
    <cellStyle name="Normal 4 9 2 2 4" xfId="32821"/>
    <cellStyle name="Normal 4 9 2 2 4 2" xfId="32822"/>
    <cellStyle name="Normal 4 9 2 2 4 2 2" xfId="32823"/>
    <cellStyle name="Normal 4 9 2 2 4 3" xfId="32824"/>
    <cellStyle name="Normal 4 9 2 2 5" xfId="32825"/>
    <cellStyle name="Normal 4 9 2 2 5 2" xfId="32826"/>
    <cellStyle name="Normal 4 9 2 2 6" xfId="32827"/>
    <cellStyle name="Normal 4 9 2 2 6 2" xfId="32828"/>
    <cellStyle name="Normal 4 9 2 2 7" xfId="32829"/>
    <cellStyle name="Normal 4 9 2 3" xfId="32830"/>
    <cellStyle name="Normal 4 9 2 3 2" xfId="32831"/>
    <cellStyle name="Normal 4 9 2 3 2 2" xfId="32832"/>
    <cellStyle name="Normal 4 9 2 3 2 2 2" xfId="32833"/>
    <cellStyle name="Normal 4 9 2 3 2 2 2 2" xfId="32834"/>
    <cellStyle name="Normal 4 9 2 3 2 2 3" xfId="32835"/>
    <cellStyle name="Normal 4 9 2 3 2 2 3 2" xfId="32836"/>
    <cellStyle name="Normal 4 9 2 3 2 2 4" xfId="32837"/>
    <cellStyle name="Normal 4 9 2 3 2 3" xfId="32838"/>
    <cellStyle name="Normal 4 9 2 3 2 3 2" xfId="32839"/>
    <cellStyle name="Normal 4 9 2 3 2 3 2 2" xfId="32840"/>
    <cellStyle name="Normal 4 9 2 3 2 3 3" xfId="32841"/>
    <cellStyle name="Normal 4 9 2 3 2 4" xfId="32842"/>
    <cellStyle name="Normal 4 9 2 3 2 4 2" xfId="32843"/>
    <cellStyle name="Normal 4 9 2 3 2 5" xfId="32844"/>
    <cellStyle name="Normal 4 9 2 3 2 5 2" xfId="32845"/>
    <cellStyle name="Normal 4 9 2 3 2 6" xfId="32846"/>
    <cellStyle name="Normal 4 9 2 3 3" xfId="32847"/>
    <cellStyle name="Normal 4 9 2 3 3 2" xfId="32848"/>
    <cellStyle name="Normal 4 9 2 3 3 2 2" xfId="32849"/>
    <cellStyle name="Normal 4 9 2 3 3 3" xfId="32850"/>
    <cellStyle name="Normal 4 9 2 3 3 3 2" xfId="32851"/>
    <cellStyle name="Normal 4 9 2 3 3 4" xfId="32852"/>
    <cellStyle name="Normal 4 9 2 3 4" xfId="32853"/>
    <cellStyle name="Normal 4 9 2 3 4 2" xfId="32854"/>
    <cellStyle name="Normal 4 9 2 3 4 2 2" xfId="32855"/>
    <cellStyle name="Normal 4 9 2 3 4 3" xfId="32856"/>
    <cellStyle name="Normal 4 9 2 3 5" xfId="32857"/>
    <cellStyle name="Normal 4 9 2 3 5 2" xfId="32858"/>
    <cellStyle name="Normal 4 9 2 3 6" xfId="32859"/>
    <cellStyle name="Normal 4 9 2 3 6 2" xfId="32860"/>
    <cellStyle name="Normal 4 9 2 3 7" xfId="32861"/>
    <cellStyle name="Normal 4 9 2 4" xfId="32862"/>
    <cellStyle name="Normal 4 9 2 4 2" xfId="32863"/>
    <cellStyle name="Normal 4 9 2 4 2 2" xfId="32864"/>
    <cellStyle name="Normal 4 9 2 4 2 2 2" xfId="32865"/>
    <cellStyle name="Normal 4 9 2 4 2 3" xfId="32866"/>
    <cellStyle name="Normal 4 9 2 4 2 3 2" xfId="32867"/>
    <cellStyle name="Normal 4 9 2 4 2 4" xfId="32868"/>
    <cellStyle name="Normal 4 9 2 4 3" xfId="32869"/>
    <cellStyle name="Normal 4 9 2 4 3 2" xfId="32870"/>
    <cellStyle name="Normal 4 9 2 4 3 2 2" xfId="32871"/>
    <cellStyle name="Normal 4 9 2 4 3 3" xfId="32872"/>
    <cellStyle name="Normal 4 9 2 4 4" xfId="32873"/>
    <cellStyle name="Normal 4 9 2 4 4 2" xfId="32874"/>
    <cellStyle name="Normal 4 9 2 4 5" xfId="32875"/>
    <cellStyle name="Normal 4 9 2 4 5 2" xfId="32876"/>
    <cellStyle name="Normal 4 9 2 4 6" xfId="32877"/>
    <cellStyle name="Normal 4 9 2 5" xfId="32878"/>
    <cellStyle name="Normal 4 9 2 5 2" xfId="32879"/>
    <cellStyle name="Normal 4 9 2 5 2 2" xfId="32880"/>
    <cellStyle name="Normal 4 9 2 5 3" xfId="32881"/>
    <cellStyle name="Normal 4 9 2 5 3 2" xfId="32882"/>
    <cellStyle name="Normal 4 9 2 5 4" xfId="32883"/>
    <cellStyle name="Normal 4 9 2 6" xfId="32884"/>
    <cellStyle name="Normal 4 9 2 6 2" xfId="32885"/>
    <cellStyle name="Normal 4 9 2 6 2 2" xfId="32886"/>
    <cellStyle name="Normal 4 9 2 6 3" xfId="32887"/>
    <cellStyle name="Normal 4 9 2 7" xfId="32888"/>
    <cellStyle name="Normal 4 9 2 7 2" xfId="32889"/>
    <cellStyle name="Normal 4 9 2 8" xfId="32890"/>
    <cellStyle name="Normal 4 9 2 8 2" xfId="32891"/>
    <cellStyle name="Normal 4 9 2 9" xfId="32892"/>
    <cellStyle name="Normal 4 9 3" xfId="32893"/>
    <cellStyle name="Normal 4 9 3 2" xfId="32894"/>
    <cellStyle name="Normal 4 9 3 2 2" xfId="32895"/>
    <cellStyle name="Normal 4 9 3 2 2 2" xfId="32896"/>
    <cellStyle name="Normal 4 9 3 2 2 2 2" xfId="32897"/>
    <cellStyle name="Normal 4 9 3 2 2 3" xfId="32898"/>
    <cellStyle name="Normal 4 9 3 2 2 3 2" xfId="32899"/>
    <cellStyle name="Normal 4 9 3 2 2 4" xfId="32900"/>
    <cellStyle name="Normal 4 9 3 2 3" xfId="32901"/>
    <cellStyle name="Normal 4 9 3 2 3 2" xfId="32902"/>
    <cellStyle name="Normal 4 9 3 2 3 2 2" xfId="32903"/>
    <cellStyle name="Normal 4 9 3 2 3 3" xfId="32904"/>
    <cellStyle name="Normal 4 9 3 2 4" xfId="32905"/>
    <cellStyle name="Normal 4 9 3 2 4 2" xfId="32906"/>
    <cellStyle name="Normal 4 9 3 2 5" xfId="32907"/>
    <cellStyle name="Normal 4 9 3 2 5 2" xfId="32908"/>
    <cellStyle name="Normal 4 9 3 2 6" xfId="32909"/>
    <cellStyle name="Normal 4 9 3 3" xfId="32910"/>
    <cellStyle name="Normal 4 9 3 3 2" xfId="32911"/>
    <cellStyle name="Normal 4 9 3 3 2 2" xfId="32912"/>
    <cellStyle name="Normal 4 9 3 3 3" xfId="32913"/>
    <cellStyle name="Normal 4 9 3 3 3 2" xfId="32914"/>
    <cellStyle name="Normal 4 9 3 3 4" xfId="32915"/>
    <cellStyle name="Normal 4 9 3 4" xfId="32916"/>
    <cellStyle name="Normal 4 9 3 4 2" xfId="32917"/>
    <cellStyle name="Normal 4 9 3 4 2 2" xfId="32918"/>
    <cellStyle name="Normal 4 9 3 4 3" xfId="32919"/>
    <cellStyle name="Normal 4 9 3 5" xfId="32920"/>
    <cellStyle name="Normal 4 9 3 5 2" xfId="32921"/>
    <cellStyle name="Normal 4 9 3 6" xfId="32922"/>
    <cellStyle name="Normal 4 9 3 6 2" xfId="32923"/>
    <cellStyle name="Normal 4 9 3 7" xfId="32924"/>
    <cellStyle name="Normal 4 9 4" xfId="32925"/>
    <cellStyle name="Normal 4 9 4 2" xfId="32926"/>
    <cellStyle name="Normal 4 9 4 2 2" xfId="32927"/>
    <cellStyle name="Normal 4 9 4 2 2 2" xfId="32928"/>
    <cellStyle name="Normal 4 9 4 2 2 2 2" xfId="32929"/>
    <cellStyle name="Normal 4 9 4 2 2 3" xfId="32930"/>
    <cellStyle name="Normal 4 9 4 2 2 3 2" xfId="32931"/>
    <cellStyle name="Normal 4 9 4 2 2 4" xfId="32932"/>
    <cellStyle name="Normal 4 9 4 2 3" xfId="32933"/>
    <cellStyle name="Normal 4 9 4 2 3 2" xfId="32934"/>
    <cellStyle name="Normal 4 9 4 2 3 2 2" xfId="32935"/>
    <cellStyle name="Normal 4 9 4 2 3 3" xfId="32936"/>
    <cellStyle name="Normal 4 9 4 2 4" xfId="32937"/>
    <cellStyle name="Normal 4 9 4 2 4 2" xfId="32938"/>
    <cellStyle name="Normal 4 9 4 2 5" xfId="32939"/>
    <cellStyle name="Normal 4 9 4 2 5 2" xfId="32940"/>
    <cellStyle name="Normal 4 9 4 2 6" xfId="32941"/>
    <cellStyle name="Normal 4 9 4 3" xfId="32942"/>
    <cellStyle name="Normal 4 9 4 3 2" xfId="32943"/>
    <cellStyle name="Normal 4 9 4 3 2 2" xfId="32944"/>
    <cellStyle name="Normal 4 9 4 3 3" xfId="32945"/>
    <cellStyle name="Normal 4 9 4 3 3 2" xfId="32946"/>
    <cellStyle name="Normal 4 9 4 3 4" xfId="32947"/>
    <cellStyle name="Normal 4 9 4 4" xfId="32948"/>
    <cellStyle name="Normal 4 9 4 4 2" xfId="32949"/>
    <cellStyle name="Normal 4 9 4 4 2 2" xfId="32950"/>
    <cellStyle name="Normal 4 9 4 4 3" xfId="32951"/>
    <cellStyle name="Normal 4 9 4 5" xfId="32952"/>
    <cellStyle name="Normal 4 9 4 5 2" xfId="32953"/>
    <cellStyle name="Normal 4 9 4 6" xfId="32954"/>
    <cellStyle name="Normal 4 9 4 6 2" xfId="32955"/>
    <cellStyle name="Normal 4 9 4 7" xfId="32956"/>
    <cellStyle name="Normal 4 9 5" xfId="32957"/>
    <cellStyle name="Normal 4 9 5 2" xfId="32958"/>
    <cellStyle name="Normal 4 9 5 2 2" xfId="32959"/>
    <cellStyle name="Normal 4 9 5 2 2 2" xfId="32960"/>
    <cellStyle name="Normal 4 9 5 2 3" xfId="32961"/>
    <cellStyle name="Normal 4 9 5 2 3 2" xfId="32962"/>
    <cellStyle name="Normal 4 9 5 2 4" xfId="32963"/>
    <cellStyle name="Normal 4 9 5 3" xfId="32964"/>
    <cellStyle name="Normal 4 9 5 3 2" xfId="32965"/>
    <cellStyle name="Normal 4 9 5 3 2 2" xfId="32966"/>
    <cellStyle name="Normal 4 9 5 3 3" xfId="32967"/>
    <cellStyle name="Normal 4 9 5 4" xfId="32968"/>
    <cellStyle name="Normal 4 9 5 4 2" xfId="32969"/>
    <cellStyle name="Normal 4 9 5 5" xfId="32970"/>
    <cellStyle name="Normal 4 9 5 5 2" xfId="32971"/>
    <cellStyle name="Normal 4 9 5 6" xfId="32972"/>
    <cellStyle name="Normal 4 9 6" xfId="32973"/>
    <cellStyle name="Normal 4 9 6 2" xfId="32974"/>
    <cellStyle name="Normal 4 9 6 2 2" xfId="32975"/>
    <cellStyle name="Normal 4 9 6 3" xfId="32976"/>
    <cellStyle name="Normal 4 9 6 3 2" xfId="32977"/>
    <cellStyle name="Normal 4 9 6 4" xfId="32978"/>
    <cellStyle name="Normal 4 9 7" xfId="32979"/>
    <cellStyle name="Normal 4 9 7 2" xfId="32980"/>
    <cellStyle name="Normal 4 9 7 2 2" xfId="32981"/>
    <cellStyle name="Normal 4 9 7 3" xfId="32982"/>
    <cellStyle name="Normal 4 9 8" xfId="32983"/>
    <cellStyle name="Normal 4 9 8 2" xfId="32984"/>
    <cellStyle name="Normal 4 9 9" xfId="32985"/>
    <cellStyle name="Normal 4 9 9 2" xfId="32986"/>
    <cellStyle name="Normal 40" xfId="32987"/>
    <cellStyle name="Normal 40 2" xfId="32988"/>
    <cellStyle name="Normal 40 2 2" xfId="32989"/>
    <cellStyle name="Normal 40 2 2 2" xfId="32990"/>
    <cellStyle name="Normal 40 2 3" xfId="32991"/>
    <cellStyle name="Normal 40 3" xfId="32992"/>
    <cellStyle name="Normal 40 3 2" xfId="32993"/>
    <cellStyle name="Normal 40 4" xfId="32994"/>
    <cellStyle name="Normal 41" xfId="32995"/>
    <cellStyle name="Normal 41 2" xfId="32996"/>
    <cellStyle name="Normal 41 2 2" xfId="32997"/>
    <cellStyle name="Normal 41 3" xfId="32998"/>
    <cellStyle name="Normal 42" xfId="32999"/>
    <cellStyle name="Normal 43" xfId="33000"/>
    <cellStyle name="Normal 44" xfId="33001"/>
    <cellStyle name="Normal 45" xfId="33002"/>
    <cellStyle name="Normal 46" xfId="33003"/>
    <cellStyle name="Normal 47" xfId="33004"/>
    <cellStyle name="Normal 48" xfId="33005"/>
    <cellStyle name="Normal 49" xfId="33006"/>
    <cellStyle name="Normal 5" xfId="33007"/>
    <cellStyle name="Normal 5 10" xfId="33008"/>
    <cellStyle name="Normal 5 11" xfId="33009"/>
    <cellStyle name="Normal 5 12" xfId="33010"/>
    <cellStyle name="Normal 5 13" xfId="33011"/>
    <cellStyle name="Normal 5 14" xfId="33012"/>
    <cellStyle name="Normal 5 15" xfId="33013"/>
    <cellStyle name="Normal 5 16" xfId="33014"/>
    <cellStyle name="Normal 5 17" xfId="33015"/>
    <cellStyle name="Normal 5 18" xfId="33016"/>
    <cellStyle name="Normal 5 19" xfId="33017"/>
    <cellStyle name="Normal 5 2" xfId="33018"/>
    <cellStyle name="Normal 5 2 10" xfId="33019"/>
    <cellStyle name="Normal 5 2 10 2" xfId="33020"/>
    <cellStyle name="Normal 5 2 10 2 2" xfId="33021"/>
    <cellStyle name="Normal 5 2 10 3" xfId="33022"/>
    <cellStyle name="Normal 5 2 10 3 2" xfId="33023"/>
    <cellStyle name="Normal 5 2 10 4" xfId="33024"/>
    <cellStyle name="Normal 5 2 11" xfId="33025"/>
    <cellStyle name="Normal 5 2 11 2" xfId="33026"/>
    <cellStyle name="Normal 5 2 11 2 2" xfId="33027"/>
    <cellStyle name="Normal 5 2 11 3" xfId="33028"/>
    <cellStyle name="Normal 5 2 11 3 2" xfId="33029"/>
    <cellStyle name="Normal 5 2 11 4" xfId="33030"/>
    <cellStyle name="Normal 5 2 12" xfId="33031"/>
    <cellStyle name="Normal 5 2 12 2" xfId="33032"/>
    <cellStyle name="Normal 5 2 13" xfId="33033"/>
    <cellStyle name="Normal 5 2 13 2" xfId="33034"/>
    <cellStyle name="Normal 5 2 14" xfId="33035"/>
    <cellStyle name="Normal 5 2 15" xfId="33036"/>
    <cellStyle name="Normal 5 2 2" xfId="33037"/>
    <cellStyle name="Normal 5 2 2 10" xfId="33038"/>
    <cellStyle name="Normal 5 2 2 10 2" xfId="33039"/>
    <cellStyle name="Normal 5 2 2 10 2 2" xfId="33040"/>
    <cellStyle name="Normal 5 2 2 10 3" xfId="33041"/>
    <cellStyle name="Normal 5 2 2 10 3 2" xfId="33042"/>
    <cellStyle name="Normal 5 2 2 10 4" xfId="33043"/>
    <cellStyle name="Normal 5 2 2 11" xfId="33044"/>
    <cellStyle name="Normal 5 2 2 11 2" xfId="33045"/>
    <cellStyle name="Normal 5 2 2 12" xfId="33046"/>
    <cellStyle name="Normal 5 2 2 12 2" xfId="33047"/>
    <cellStyle name="Normal 5 2 2 13" xfId="33048"/>
    <cellStyle name="Normal 5 2 2 2" xfId="33049"/>
    <cellStyle name="Normal 5 2 2 2 10" xfId="33050"/>
    <cellStyle name="Normal 5 2 2 2 10 2" xfId="33051"/>
    <cellStyle name="Normal 5 2 2 2 11" xfId="33052"/>
    <cellStyle name="Normal 5 2 2 2 11 2" xfId="33053"/>
    <cellStyle name="Normal 5 2 2 2 12" xfId="33054"/>
    <cellStyle name="Normal 5 2 2 2 2" xfId="33055"/>
    <cellStyle name="Normal 5 2 2 2 2 10" xfId="33056"/>
    <cellStyle name="Normal 5 2 2 2 2 2" xfId="33057"/>
    <cellStyle name="Normal 5 2 2 2 2 2 2" xfId="33058"/>
    <cellStyle name="Normal 5 2 2 2 2 2 2 2" xfId="33059"/>
    <cellStyle name="Normal 5 2 2 2 2 2 2 2 2" xfId="33060"/>
    <cellStyle name="Normal 5 2 2 2 2 2 2 2 2 2" xfId="33061"/>
    <cellStyle name="Normal 5 2 2 2 2 2 2 2 2 2 2" xfId="33062"/>
    <cellStyle name="Normal 5 2 2 2 2 2 2 2 2 3" xfId="33063"/>
    <cellStyle name="Normal 5 2 2 2 2 2 2 2 2 3 2" xfId="33064"/>
    <cellStyle name="Normal 5 2 2 2 2 2 2 2 2 4" xfId="33065"/>
    <cellStyle name="Normal 5 2 2 2 2 2 2 2 3" xfId="33066"/>
    <cellStyle name="Normal 5 2 2 2 2 2 2 2 3 2" xfId="33067"/>
    <cellStyle name="Normal 5 2 2 2 2 2 2 2 3 2 2" xfId="33068"/>
    <cellStyle name="Normal 5 2 2 2 2 2 2 2 3 3" xfId="33069"/>
    <cellStyle name="Normal 5 2 2 2 2 2 2 2 4" xfId="33070"/>
    <cellStyle name="Normal 5 2 2 2 2 2 2 2 4 2" xfId="33071"/>
    <cellStyle name="Normal 5 2 2 2 2 2 2 2 5" xfId="33072"/>
    <cellStyle name="Normal 5 2 2 2 2 2 2 2 5 2" xfId="33073"/>
    <cellStyle name="Normal 5 2 2 2 2 2 2 2 6" xfId="33074"/>
    <cellStyle name="Normal 5 2 2 2 2 2 2 3" xfId="33075"/>
    <cellStyle name="Normal 5 2 2 2 2 2 2 3 2" xfId="33076"/>
    <cellStyle name="Normal 5 2 2 2 2 2 2 3 2 2" xfId="33077"/>
    <cellStyle name="Normal 5 2 2 2 2 2 2 3 3" xfId="33078"/>
    <cellStyle name="Normal 5 2 2 2 2 2 2 3 3 2" xfId="33079"/>
    <cellStyle name="Normal 5 2 2 2 2 2 2 3 4" xfId="33080"/>
    <cellStyle name="Normal 5 2 2 2 2 2 2 4" xfId="33081"/>
    <cellStyle name="Normal 5 2 2 2 2 2 2 4 2" xfId="33082"/>
    <cellStyle name="Normal 5 2 2 2 2 2 2 4 2 2" xfId="33083"/>
    <cellStyle name="Normal 5 2 2 2 2 2 2 4 3" xfId="33084"/>
    <cellStyle name="Normal 5 2 2 2 2 2 2 5" xfId="33085"/>
    <cellStyle name="Normal 5 2 2 2 2 2 2 5 2" xfId="33086"/>
    <cellStyle name="Normal 5 2 2 2 2 2 2 6" xfId="33087"/>
    <cellStyle name="Normal 5 2 2 2 2 2 2 6 2" xfId="33088"/>
    <cellStyle name="Normal 5 2 2 2 2 2 2 7" xfId="33089"/>
    <cellStyle name="Normal 5 2 2 2 2 2 3" xfId="33090"/>
    <cellStyle name="Normal 5 2 2 2 2 2 3 2" xfId="33091"/>
    <cellStyle name="Normal 5 2 2 2 2 2 3 2 2" xfId="33092"/>
    <cellStyle name="Normal 5 2 2 2 2 2 3 2 2 2" xfId="33093"/>
    <cellStyle name="Normal 5 2 2 2 2 2 3 2 2 2 2" xfId="33094"/>
    <cellStyle name="Normal 5 2 2 2 2 2 3 2 2 3" xfId="33095"/>
    <cellStyle name="Normal 5 2 2 2 2 2 3 2 2 3 2" xfId="33096"/>
    <cellStyle name="Normal 5 2 2 2 2 2 3 2 2 4" xfId="33097"/>
    <cellStyle name="Normal 5 2 2 2 2 2 3 2 3" xfId="33098"/>
    <cellStyle name="Normal 5 2 2 2 2 2 3 2 3 2" xfId="33099"/>
    <cellStyle name="Normal 5 2 2 2 2 2 3 2 3 2 2" xfId="33100"/>
    <cellStyle name="Normal 5 2 2 2 2 2 3 2 3 3" xfId="33101"/>
    <cellStyle name="Normal 5 2 2 2 2 2 3 2 4" xfId="33102"/>
    <cellStyle name="Normal 5 2 2 2 2 2 3 2 4 2" xfId="33103"/>
    <cellStyle name="Normal 5 2 2 2 2 2 3 2 5" xfId="33104"/>
    <cellStyle name="Normal 5 2 2 2 2 2 3 2 5 2" xfId="33105"/>
    <cellStyle name="Normal 5 2 2 2 2 2 3 2 6" xfId="33106"/>
    <cellStyle name="Normal 5 2 2 2 2 2 3 3" xfId="33107"/>
    <cellStyle name="Normal 5 2 2 2 2 2 3 3 2" xfId="33108"/>
    <cellStyle name="Normal 5 2 2 2 2 2 3 3 2 2" xfId="33109"/>
    <cellStyle name="Normal 5 2 2 2 2 2 3 3 3" xfId="33110"/>
    <cellStyle name="Normal 5 2 2 2 2 2 3 3 3 2" xfId="33111"/>
    <cellStyle name="Normal 5 2 2 2 2 2 3 3 4" xfId="33112"/>
    <cellStyle name="Normal 5 2 2 2 2 2 3 4" xfId="33113"/>
    <cellStyle name="Normal 5 2 2 2 2 2 3 4 2" xfId="33114"/>
    <cellStyle name="Normal 5 2 2 2 2 2 3 4 2 2" xfId="33115"/>
    <cellStyle name="Normal 5 2 2 2 2 2 3 4 3" xfId="33116"/>
    <cellStyle name="Normal 5 2 2 2 2 2 3 5" xfId="33117"/>
    <cellStyle name="Normal 5 2 2 2 2 2 3 5 2" xfId="33118"/>
    <cellStyle name="Normal 5 2 2 2 2 2 3 6" xfId="33119"/>
    <cellStyle name="Normal 5 2 2 2 2 2 3 6 2" xfId="33120"/>
    <cellStyle name="Normal 5 2 2 2 2 2 3 7" xfId="33121"/>
    <cellStyle name="Normal 5 2 2 2 2 2 4" xfId="33122"/>
    <cellStyle name="Normal 5 2 2 2 2 2 4 2" xfId="33123"/>
    <cellStyle name="Normal 5 2 2 2 2 2 4 2 2" xfId="33124"/>
    <cellStyle name="Normal 5 2 2 2 2 2 4 2 2 2" xfId="33125"/>
    <cellStyle name="Normal 5 2 2 2 2 2 4 2 3" xfId="33126"/>
    <cellStyle name="Normal 5 2 2 2 2 2 4 2 3 2" xfId="33127"/>
    <cellStyle name="Normal 5 2 2 2 2 2 4 2 4" xfId="33128"/>
    <cellStyle name="Normal 5 2 2 2 2 2 4 3" xfId="33129"/>
    <cellStyle name="Normal 5 2 2 2 2 2 4 3 2" xfId="33130"/>
    <cellStyle name="Normal 5 2 2 2 2 2 4 3 2 2" xfId="33131"/>
    <cellStyle name="Normal 5 2 2 2 2 2 4 3 3" xfId="33132"/>
    <cellStyle name="Normal 5 2 2 2 2 2 4 4" xfId="33133"/>
    <cellStyle name="Normal 5 2 2 2 2 2 4 4 2" xfId="33134"/>
    <cellStyle name="Normal 5 2 2 2 2 2 4 5" xfId="33135"/>
    <cellStyle name="Normal 5 2 2 2 2 2 4 5 2" xfId="33136"/>
    <cellStyle name="Normal 5 2 2 2 2 2 4 6" xfId="33137"/>
    <cellStyle name="Normal 5 2 2 2 2 2 5" xfId="33138"/>
    <cellStyle name="Normal 5 2 2 2 2 2 5 2" xfId="33139"/>
    <cellStyle name="Normal 5 2 2 2 2 2 5 2 2" xfId="33140"/>
    <cellStyle name="Normal 5 2 2 2 2 2 5 3" xfId="33141"/>
    <cellStyle name="Normal 5 2 2 2 2 2 5 3 2" xfId="33142"/>
    <cellStyle name="Normal 5 2 2 2 2 2 5 4" xfId="33143"/>
    <cellStyle name="Normal 5 2 2 2 2 2 6" xfId="33144"/>
    <cellStyle name="Normal 5 2 2 2 2 2 6 2" xfId="33145"/>
    <cellStyle name="Normal 5 2 2 2 2 2 6 2 2" xfId="33146"/>
    <cellStyle name="Normal 5 2 2 2 2 2 6 3" xfId="33147"/>
    <cellStyle name="Normal 5 2 2 2 2 2 7" xfId="33148"/>
    <cellStyle name="Normal 5 2 2 2 2 2 7 2" xfId="33149"/>
    <cellStyle name="Normal 5 2 2 2 2 2 8" xfId="33150"/>
    <cellStyle name="Normal 5 2 2 2 2 2 8 2" xfId="33151"/>
    <cellStyle name="Normal 5 2 2 2 2 2 9" xfId="33152"/>
    <cellStyle name="Normal 5 2 2 2 2 3" xfId="33153"/>
    <cellStyle name="Normal 5 2 2 2 2 3 2" xfId="33154"/>
    <cellStyle name="Normal 5 2 2 2 2 3 2 2" xfId="33155"/>
    <cellStyle name="Normal 5 2 2 2 2 3 2 2 2" xfId="33156"/>
    <cellStyle name="Normal 5 2 2 2 2 3 2 2 2 2" xfId="33157"/>
    <cellStyle name="Normal 5 2 2 2 2 3 2 2 3" xfId="33158"/>
    <cellStyle name="Normal 5 2 2 2 2 3 2 2 3 2" xfId="33159"/>
    <cellStyle name="Normal 5 2 2 2 2 3 2 2 4" xfId="33160"/>
    <cellStyle name="Normal 5 2 2 2 2 3 2 3" xfId="33161"/>
    <cellStyle name="Normal 5 2 2 2 2 3 2 3 2" xfId="33162"/>
    <cellStyle name="Normal 5 2 2 2 2 3 2 3 2 2" xfId="33163"/>
    <cellStyle name="Normal 5 2 2 2 2 3 2 3 3" xfId="33164"/>
    <cellStyle name="Normal 5 2 2 2 2 3 2 4" xfId="33165"/>
    <cellStyle name="Normal 5 2 2 2 2 3 2 4 2" xfId="33166"/>
    <cellStyle name="Normal 5 2 2 2 2 3 2 5" xfId="33167"/>
    <cellStyle name="Normal 5 2 2 2 2 3 2 5 2" xfId="33168"/>
    <cellStyle name="Normal 5 2 2 2 2 3 2 6" xfId="33169"/>
    <cellStyle name="Normal 5 2 2 2 2 3 3" xfId="33170"/>
    <cellStyle name="Normal 5 2 2 2 2 3 3 2" xfId="33171"/>
    <cellStyle name="Normal 5 2 2 2 2 3 3 2 2" xfId="33172"/>
    <cellStyle name="Normal 5 2 2 2 2 3 3 3" xfId="33173"/>
    <cellStyle name="Normal 5 2 2 2 2 3 3 3 2" xfId="33174"/>
    <cellStyle name="Normal 5 2 2 2 2 3 3 4" xfId="33175"/>
    <cellStyle name="Normal 5 2 2 2 2 3 4" xfId="33176"/>
    <cellStyle name="Normal 5 2 2 2 2 3 4 2" xfId="33177"/>
    <cellStyle name="Normal 5 2 2 2 2 3 4 2 2" xfId="33178"/>
    <cellStyle name="Normal 5 2 2 2 2 3 4 3" xfId="33179"/>
    <cellStyle name="Normal 5 2 2 2 2 3 5" xfId="33180"/>
    <cellStyle name="Normal 5 2 2 2 2 3 5 2" xfId="33181"/>
    <cellStyle name="Normal 5 2 2 2 2 3 6" xfId="33182"/>
    <cellStyle name="Normal 5 2 2 2 2 3 6 2" xfId="33183"/>
    <cellStyle name="Normal 5 2 2 2 2 3 7" xfId="33184"/>
    <cellStyle name="Normal 5 2 2 2 2 4" xfId="33185"/>
    <cellStyle name="Normal 5 2 2 2 2 4 2" xfId="33186"/>
    <cellStyle name="Normal 5 2 2 2 2 4 2 2" xfId="33187"/>
    <cellStyle name="Normal 5 2 2 2 2 4 2 2 2" xfId="33188"/>
    <cellStyle name="Normal 5 2 2 2 2 4 2 2 2 2" xfId="33189"/>
    <cellStyle name="Normal 5 2 2 2 2 4 2 2 3" xfId="33190"/>
    <cellStyle name="Normal 5 2 2 2 2 4 2 2 3 2" xfId="33191"/>
    <cellStyle name="Normal 5 2 2 2 2 4 2 2 4" xfId="33192"/>
    <cellStyle name="Normal 5 2 2 2 2 4 2 3" xfId="33193"/>
    <cellStyle name="Normal 5 2 2 2 2 4 2 3 2" xfId="33194"/>
    <cellStyle name="Normal 5 2 2 2 2 4 2 3 2 2" xfId="33195"/>
    <cellStyle name="Normal 5 2 2 2 2 4 2 3 3" xfId="33196"/>
    <cellStyle name="Normal 5 2 2 2 2 4 2 4" xfId="33197"/>
    <cellStyle name="Normal 5 2 2 2 2 4 2 4 2" xfId="33198"/>
    <cellStyle name="Normal 5 2 2 2 2 4 2 5" xfId="33199"/>
    <cellStyle name="Normal 5 2 2 2 2 4 2 5 2" xfId="33200"/>
    <cellStyle name="Normal 5 2 2 2 2 4 2 6" xfId="33201"/>
    <cellStyle name="Normal 5 2 2 2 2 4 3" xfId="33202"/>
    <cellStyle name="Normal 5 2 2 2 2 4 3 2" xfId="33203"/>
    <cellStyle name="Normal 5 2 2 2 2 4 3 2 2" xfId="33204"/>
    <cellStyle name="Normal 5 2 2 2 2 4 3 3" xfId="33205"/>
    <cellStyle name="Normal 5 2 2 2 2 4 3 3 2" xfId="33206"/>
    <cellStyle name="Normal 5 2 2 2 2 4 3 4" xfId="33207"/>
    <cellStyle name="Normal 5 2 2 2 2 4 4" xfId="33208"/>
    <cellStyle name="Normal 5 2 2 2 2 4 4 2" xfId="33209"/>
    <cellStyle name="Normal 5 2 2 2 2 4 4 2 2" xfId="33210"/>
    <cellStyle name="Normal 5 2 2 2 2 4 4 3" xfId="33211"/>
    <cellStyle name="Normal 5 2 2 2 2 4 5" xfId="33212"/>
    <cellStyle name="Normal 5 2 2 2 2 4 5 2" xfId="33213"/>
    <cellStyle name="Normal 5 2 2 2 2 4 6" xfId="33214"/>
    <cellStyle name="Normal 5 2 2 2 2 4 6 2" xfId="33215"/>
    <cellStyle name="Normal 5 2 2 2 2 4 7" xfId="33216"/>
    <cellStyle name="Normal 5 2 2 2 2 5" xfId="33217"/>
    <cellStyle name="Normal 5 2 2 2 2 5 2" xfId="33218"/>
    <cellStyle name="Normal 5 2 2 2 2 5 2 2" xfId="33219"/>
    <cellStyle name="Normal 5 2 2 2 2 5 2 2 2" xfId="33220"/>
    <cellStyle name="Normal 5 2 2 2 2 5 2 3" xfId="33221"/>
    <cellStyle name="Normal 5 2 2 2 2 5 2 3 2" xfId="33222"/>
    <cellStyle name="Normal 5 2 2 2 2 5 2 4" xfId="33223"/>
    <cellStyle name="Normal 5 2 2 2 2 5 3" xfId="33224"/>
    <cellStyle name="Normal 5 2 2 2 2 5 3 2" xfId="33225"/>
    <cellStyle name="Normal 5 2 2 2 2 5 3 2 2" xfId="33226"/>
    <cellStyle name="Normal 5 2 2 2 2 5 3 3" xfId="33227"/>
    <cellStyle name="Normal 5 2 2 2 2 5 4" xfId="33228"/>
    <cellStyle name="Normal 5 2 2 2 2 5 4 2" xfId="33229"/>
    <cellStyle name="Normal 5 2 2 2 2 5 5" xfId="33230"/>
    <cellStyle name="Normal 5 2 2 2 2 5 5 2" xfId="33231"/>
    <cellStyle name="Normal 5 2 2 2 2 5 6" xfId="33232"/>
    <cellStyle name="Normal 5 2 2 2 2 6" xfId="33233"/>
    <cellStyle name="Normal 5 2 2 2 2 6 2" xfId="33234"/>
    <cellStyle name="Normal 5 2 2 2 2 6 2 2" xfId="33235"/>
    <cellStyle name="Normal 5 2 2 2 2 6 3" xfId="33236"/>
    <cellStyle name="Normal 5 2 2 2 2 6 3 2" xfId="33237"/>
    <cellStyle name="Normal 5 2 2 2 2 6 4" xfId="33238"/>
    <cellStyle name="Normal 5 2 2 2 2 7" xfId="33239"/>
    <cellStyle name="Normal 5 2 2 2 2 7 2" xfId="33240"/>
    <cellStyle name="Normal 5 2 2 2 2 7 2 2" xfId="33241"/>
    <cellStyle name="Normal 5 2 2 2 2 7 3" xfId="33242"/>
    <cellStyle name="Normal 5 2 2 2 2 8" xfId="33243"/>
    <cellStyle name="Normal 5 2 2 2 2 8 2" xfId="33244"/>
    <cellStyle name="Normal 5 2 2 2 2 9" xfId="33245"/>
    <cellStyle name="Normal 5 2 2 2 2 9 2" xfId="33246"/>
    <cellStyle name="Normal 5 2 2 2 3" xfId="33247"/>
    <cellStyle name="Normal 5 2 2 2 3 10" xfId="33248"/>
    <cellStyle name="Normal 5 2 2 2 3 2" xfId="33249"/>
    <cellStyle name="Normal 5 2 2 2 3 2 2" xfId="33250"/>
    <cellStyle name="Normal 5 2 2 2 3 2 2 2" xfId="33251"/>
    <cellStyle name="Normal 5 2 2 2 3 2 2 2 2" xfId="33252"/>
    <cellStyle name="Normal 5 2 2 2 3 2 2 2 2 2" xfId="33253"/>
    <cellStyle name="Normal 5 2 2 2 3 2 2 2 2 2 2" xfId="33254"/>
    <cellStyle name="Normal 5 2 2 2 3 2 2 2 2 3" xfId="33255"/>
    <cellStyle name="Normal 5 2 2 2 3 2 2 2 2 3 2" xfId="33256"/>
    <cellStyle name="Normal 5 2 2 2 3 2 2 2 2 4" xfId="33257"/>
    <cellStyle name="Normal 5 2 2 2 3 2 2 2 3" xfId="33258"/>
    <cellStyle name="Normal 5 2 2 2 3 2 2 2 3 2" xfId="33259"/>
    <cellStyle name="Normal 5 2 2 2 3 2 2 2 3 2 2" xfId="33260"/>
    <cellStyle name="Normal 5 2 2 2 3 2 2 2 3 3" xfId="33261"/>
    <cellStyle name="Normal 5 2 2 2 3 2 2 2 4" xfId="33262"/>
    <cellStyle name="Normal 5 2 2 2 3 2 2 2 4 2" xfId="33263"/>
    <cellStyle name="Normal 5 2 2 2 3 2 2 2 5" xfId="33264"/>
    <cellStyle name="Normal 5 2 2 2 3 2 2 2 5 2" xfId="33265"/>
    <cellStyle name="Normal 5 2 2 2 3 2 2 2 6" xfId="33266"/>
    <cellStyle name="Normal 5 2 2 2 3 2 2 3" xfId="33267"/>
    <cellStyle name="Normal 5 2 2 2 3 2 2 3 2" xfId="33268"/>
    <cellStyle name="Normal 5 2 2 2 3 2 2 3 2 2" xfId="33269"/>
    <cellStyle name="Normal 5 2 2 2 3 2 2 3 3" xfId="33270"/>
    <cellStyle name="Normal 5 2 2 2 3 2 2 3 3 2" xfId="33271"/>
    <cellStyle name="Normal 5 2 2 2 3 2 2 3 4" xfId="33272"/>
    <cellStyle name="Normal 5 2 2 2 3 2 2 4" xfId="33273"/>
    <cellStyle name="Normal 5 2 2 2 3 2 2 4 2" xfId="33274"/>
    <cellStyle name="Normal 5 2 2 2 3 2 2 4 2 2" xfId="33275"/>
    <cellStyle name="Normal 5 2 2 2 3 2 2 4 3" xfId="33276"/>
    <cellStyle name="Normal 5 2 2 2 3 2 2 5" xfId="33277"/>
    <cellStyle name="Normal 5 2 2 2 3 2 2 5 2" xfId="33278"/>
    <cellStyle name="Normal 5 2 2 2 3 2 2 6" xfId="33279"/>
    <cellStyle name="Normal 5 2 2 2 3 2 2 6 2" xfId="33280"/>
    <cellStyle name="Normal 5 2 2 2 3 2 2 7" xfId="33281"/>
    <cellStyle name="Normal 5 2 2 2 3 2 3" xfId="33282"/>
    <cellStyle name="Normal 5 2 2 2 3 2 3 2" xfId="33283"/>
    <cellStyle name="Normal 5 2 2 2 3 2 3 2 2" xfId="33284"/>
    <cellStyle name="Normal 5 2 2 2 3 2 3 2 2 2" xfId="33285"/>
    <cellStyle name="Normal 5 2 2 2 3 2 3 2 2 2 2" xfId="33286"/>
    <cellStyle name="Normal 5 2 2 2 3 2 3 2 2 3" xfId="33287"/>
    <cellStyle name="Normal 5 2 2 2 3 2 3 2 2 3 2" xfId="33288"/>
    <cellStyle name="Normal 5 2 2 2 3 2 3 2 2 4" xfId="33289"/>
    <cellStyle name="Normal 5 2 2 2 3 2 3 2 3" xfId="33290"/>
    <cellStyle name="Normal 5 2 2 2 3 2 3 2 3 2" xfId="33291"/>
    <cellStyle name="Normal 5 2 2 2 3 2 3 2 3 2 2" xfId="33292"/>
    <cellStyle name="Normal 5 2 2 2 3 2 3 2 3 3" xfId="33293"/>
    <cellStyle name="Normal 5 2 2 2 3 2 3 2 4" xfId="33294"/>
    <cellStyle name="Normal 5 2 2 2 3 2 3 2 4 2" xfId="33295"/>
    <cellStyle name="Normal 5 2 2 2 3 2 3 2 5" xfId="33296"/>
    <cellStyle name="Normal 5 2 2 2 3 2 3 2 5 2" xfId="33297"/>
    <cellStyle name="Normal 5 2 2 2 3 2 3 2 6" xfId="33298"/>
    <cellStyle name="Normal 5 2 2 2 3 2 3 3" xfId="33299"/>
    <cellStyle name="Normal 5 2 2 2 3 2 3 3 2" xfId="33300"/>
    <cellStyle name="Normal 5 2 2 2 3 2 3 3 2 2" xfId="33301"/>
    <cellStyle name="Normal 5 2 2 2 3 2 3 3 3" xfId="33302"/>
    <cellStyle name="Normal 5 2 2 2 3 2 3 3 3 2" xfId="33303"/>
    <cellStyle name="Normal 5 2 2 2 3 2 3 3 4" xfId="33304"/>
    <cellStyle name="Normal 5 2 2 2 3 2 3 4" xfId="33305"/>
    <cellStyle name="Normal 5 2 2 2 3 2 3 4 2" xfId="33306"/>
    <cellStyle name="Normal 5 2 2 2 3 2 3 4 2 2" xfId="33307"/>
    <cellStyle name="Normal 5 2 2 2 3 2 3 4 3" xfId="33308"/>
    <cellStyle name="Normal 5 2 2 2 3 2 3 5" xfId="33309"/>
    <cellStyle name="Normal 5 2 2 2 3 2 3 5 2" xfId="33310"/>
    <cellStyle name="Normal 5 2 2 2 3 2 3 6" xfId="33311"/>
    <cellStyle name="Normal 5 2 2 2 3 2 3 6 2" xfId="33312"/>
    <cellStyle name="Normal 5 2 2 2 3 2 3 7" xfId="33313"/>
    <cellStyle name="Normal 5 2 2 2 3 2 4" xfId="33314"/>
    <cellStyle name="Normal 5 2 2 2 3 2 4 2" xfId="33315"/>
    <cellStyle name="Normal 5 2 2 2 3 2 4 2 2" xfId="33316"/>
    <cellStyle name="Normal 5 2 2 2 3 2 4 2 2 2" xfId="33317"/>
    <cellStyle name="Normal 5 2 2 2 3 2 4 2 3" xfId="33318"/>
    <cellStyle name="Normal 5 2 2 2 3 2 4 2 3 2" xfId="33319"/>
    <cellStyle name="Normal 5 2 2 2 3 2 4 2 4" xfId="33320"/>
    <cellStyle name="Normal 5 2 2 2 3 2 4 3" xfId="33321"/>
    <cellStyle name="Normal 5 2 2 2 3 2 4 3 2" xfId="33322"/>
    <cellStyle name="Normal 5 2 2 2 3 2 4 3 2 2" xfId="33323"/>
    <cellStyle name="Normal 5 2 2 2 3 2 4 3 3" xfId="33324"/>
    <cellStyle name="Normal 5 2 2 2 3 2 4 4" xfId="33325"/>
    <cellStyle name="Normal 5 2 2 2 3 2 4 4 2" xfId="33326"/>
    <cellStyle name="Normal 5 2 2 2 3 2 4 5" xfId="33327"/>
    <cellStyle name="Normal 5 2 2 2 3 2 4 5 2" xfId="33328"/>
    <cellStyle name="Normal 5 2 2 2 3 2 4 6" xfId="33329"/>
    <cellStyle name="Normal 5 2 2 2 3 2 5" xfId="33330"/>
    <cellStyle name="Normal 5 2 2 2 3 2 5 2" xfId="33331"/>
    <cellStyle name="Normal 5 2 2 2 3 2 5 2 2" xfId="33332"/>
    <cellStyle name="Normal 5 2 2 2 3 2 5 3" xfId="33333"/>
    <cellStyle name="Normal 5 2 2 2 3 2 5 3 2" xfId="33334"/>
    <cellStyle name="Normal 5 2 2 2 3 2 5 4" xfId="33335"/>
    <cellStyle name="Normal 5 2 2 2 3 2 6" xfId="33336"/>
    <cellStyle name="Normal 5 2 2 2 3 2 6 2" xfId="33337"/>
    <cellStyle name="Normal 5 2 2 2 3 2 6 2 2" xfId="33338"/>
    <cellStyle name="Normal 5 2 2 2 3 2 6 3" xfId="33339"/>
    <cellStyle name="Normal 5 2 2 2 3 2 7" xfId="33340"/>
    <cellStyle name="Normal 5 2 2 2 3 2 7 2" xfId="33341"/>
    <cellStyle name="Normal 5 2 2 2 3 2 8" xfId="33342"/>
    <cellStyle name="Normal 5 2 2 2 3 2 8 2" xfId="33343"/>
    <cellStyle name="Normal 5 2 2 2 3 2 9" xfId="33344"/>
    <cellStyle name="Normal 5 2 2 2 3 3" xfId="33345"/>
    <cellStyle name="Normal 5 2 2 2 3 3 2" xfId="33346"/>
    <cellStyle name="Normal 5 2 2 2 3 3 2 2" xfId="33347"/>
    <cellStyle name="Normal 5 2 2 2 3 3 2 2 2" xfId="33348"/>
    <cellStyle name="Normal 5 2 2 2 3 3 2 2 2 2" xfId="33349"/>
    <cellStyle name="Normal 5 2 2 2 3 3 2 2 3" xfId="33350"/>
    <cellStyle name="Normal 5 2 2 2 3 3 2 2 3 2" xfId="33351"/>
    <cellStyle name="Normal 5 2 2 2 3 3 2 2 4" xfId="33352"/>
    <cellStyle name="Normal 5 2 2 2 3 3 2 3" xfId="33353"/>
    <cellStyle name="Normal 5 2 2 2 3 3 2 3 2" xfId="33354"/>
    <cellStyle name="Normal 5 2 2 2 3 3 2 3 2 2" xfId="33355"/>
    <cellStyle name="Normal 5 2 2 2 3 3 2 3 3" xfId="33356"/>
    <cellStyle name="Normal 5 2 2 2 3 3 2 4" xfId="33357"/>
    <cellStyle name="Normal 5 2 2 2 3 3 2 4 2" xfId="33358"/>
    <cellStyle name="Normal 5 2 2 2 3 3 2 5" xfId="33359"/>
    <cellStyle name="Normal 5 2 2 2 3 3 2 5 2" xfId="33360"/>
    <cellStyle name="Normal 5 2 2 2 3 3 2 6" xfId="33361"/>
    <cellStyle name="Normal 5 2 2 2 3 3 3" xfId="33362"/>
    <cellStyle name="Normal 5 2 2 2 3 3 3 2" xfId="33363"/>
    <cellStyle name="Normal 5 2 2 2 3 3 3 2 2" xfId="33364"/>
    <cellStyle name="Normal 5 2 2 2 3 3 3 3" xfId="33365"/>
    <cellStyle name="Normal 5 2 2 2 3 3 3 3 2" xfId="33366"/>
    <cellStyle name="Normal 5 2 2 2 3 3 3 4" xfId="33367"/>
    <cellStyle name="Normal 5 2 2 2 3 3 4" xfId="33368"/>
    <cellStyle name="Normal 5 2 2 2 3 3 4 2" xfId="33369"/>
    <cellStyle name="Normal 5 2 2 2 3 3 4 2 2" xfId="33370"/>
    <cellStyle name="Normal 5 2 2 2 3 3 4 3" xfId="33371"/>
    <cellStyle name="Normal 5 2 2 2 3 3 5" xfId="33372"/>
    <cellStyle name="Normal 5 2 2 2 3 3 5 2" xfId="33373"/>
    <cellStyle name="Normal 5 2 2 2 3 3 6" xfId="33374"/>
    <cellStyle name="Normal 5 2 2 2 3 3 6 2" xfId="33375"/>
    <cellStyle name="Normal 5 2 2 2 3 3 7" xfId="33376"/>
    <cellStyle name="Normal 5 2 2 2 3 4" xfId="33377"/>
    <cellStyle name="Normal 5 2 2 2 3 4 2" xfId="33378"/>
    <cellStyle name="Normal 5 2 2 2 3 4 2 2" xfId="33379"/>
    <cellStyle name="Normal 5 2 2 2 3 4 2 2 2" xfId="33380"/>
    <cellStyle name="Normal 5 2 2 2 3 4 2 2 2 2" xfId="33381"/>
    <cellStyle name="Normal 5 2 2 2 3 4 2 2 3" xfId="33382"/>
    <cellStyle name="Normal 5 2 2 2 3 4 2 2 3 2" xfId="33383"/>
    <cellStyle name="Normal 5 2 2 2 3 4 2 2 4" xfId="33384"/>
    <cellStyle name="Normal 5 2 2 2 3 4 2 3" xfId="33385"/>
    <cellStyle name="Normal 5 2 2 2 3 4 2 3 2" xfId="33386"/>
    <cellStyle name="Normal 5 2 2 2 3 4 2 3 2 2" xfId="33387"/>
    <cellStyle name="Normal 5 2 2 2 3 4 2 3 3" xfId="33388"/>
    <cellStyle name="Normal 5 2 2 2 3 4 2 4" xfId="33389"/>
    <cellStyle name="Normal 5 2 2 2 3 4 2 4 2" xfId="33390"/>
    <cellStyle name="Normal 5 2 2 2 3 4 2 5" xfId="33391"/>
    <cellStyle name="Normal 5 2 2 2 3 4 2 5 2" xfId="33392"/>
    <cellStyle name="Normal 5 2 2 2 3 4 2 6" xfId="33393"/>
    <cellStyle name="Normal 5 2 2 2 3 4 3" xfId="33394"/>
    <cellStyle name="Normal 5 2 2 2 3 4 3 2" xfId="33395"/>
    <cellStyle name="Normal 5 2 2 2 3 4 3 2 2" xfId="33396"/>
    <cellStyle name="Normal 5 2 2 2 3 4 3 3" xfId="33397"/>
    <cellStyle name="Normal 5 2 2 2 3 4 3 3 2" xfId="33398"/>
    <cellStyle name="Normal 5 2 2 2 3 4 3 4" xfId="33399"/>
    <cellStyle name="Normal 5 2 2 2 3 4 4" xfId="33400"/>
    <cellStyle name="Normal 5 2 2 2 3 4 4 2" xfId="33401"/>
    <cellStyle name="Normal 5 2 2 2 3 4 4 2 2" xfId="33402"/>
    <cellStyle name="Normal 5 2 2 2 3 4 4 3" xfId="33403"/>
    <cellStyle name="Normal 5 2 2 2 3 4 5" xfId="33404"/>
    <cellStyle name="Normal 5 2 2 2 3 4 5 2" xfId="33405"/>
    <cellStyle name="Normal 5 2 2 2 3 4 6" xfId="33406"/>
    <cellStyle name="Normal 5 2 2 2 3 4 6 2" xfId="33407"/>
    <cellStyle name="Normal 5 2 2 2 3 4 7" xfId="33408"/>
    <cellStyle name="Normal 5 2 2 2 3 5" xfId="33409"/>
    <cellStyle name="Normal 5 2 2 2 3 5 2" xfId="33410"/>
    <cellStyle name="Normal 5 2 2 2 3 5 2 2" xfId="33411"/>
    <cellStyle name="Normal 5 2 2 2 3 5 2 2 2" xfId="33412"/>
    <cellStyle name="Normal 5 2 2 2 3 5 2 3" xfId="33413"/>
    <cellStyle name="Normal 5 2 2 2 3 5 2 3 2" xfId="33414"/>
    <cellStyle name="Normal 5 2 2 2 3 5 2 4" xfId="33415"/>
    <cellStyle name="Normal 5 2 2 2 3 5 3" xfId="33416"/>
    <cellStyle name="Normal 5 2 2 2 3 5 3 2" xfId="33417"/>
    <cellStyle name="Normal 5 2 2 2 3 5 3 2 2" xfId="33418"/>
    <cellStyle name="Normal 5 2 2 2 3 5 3 3" xfId="33419"/>
    <cellStyle name="Normal 5 2 2 2 3 5 4" xfId="33420"/>
    <cellStyle name="Normal 5 2 2 2 3 5 4 2" xfId="33421"/>
    <cellStyle name="Normal 5 2 2 2 3 5 5" xfId="33422"/>
    <cellStyle name="Normal 5 2 2 2 3 5 5 2" xfId="33423"/>
    <cellStyle name="Normal 5 2 2 2 3 5 6" xfId="33424"/>
    <cellStyle name="Normal 5 2 2 2 3 6" xfId="33425"/>
    <cellStyle name="Normal 5 2 2 2 3 6 2" xfId="33426"/>
    <cellStyle name="Normal 5 2 2 2 3 6 2 2" xfId="33427"/>
    <cellStyle name="Normal 5 2 2 2 3 6 3" xfId="33428"/>
    <cellStyle name="Normal 5 2 2 2 3 6 3 2" xfId="33429"/>
    <cellStyle name="Normal 5 2 2 2 3 6 4" xfId="33430"/>
    <cellStyle name="Normal 5 2 2 2 3 7" xfId="33431"/>
    <cellStyle name="Normal 5 2 2 2 3 7 2" xfId="33432"/>
    <cellStyle name="Normal 5 2 2 2 3 7 2 2" xfId="33433"/>
    <cellStyle name="Normal 5 2 2 2 3 7 3" xfId="33434"/>
    <cellStyle name="Normal 5 2 2 2 3 8" xfId="33435"/>
    <cellStyle name="Normal 5 2 2 2 3 8 2" xfId="33436"/>
    <cellStyle name="Normal 5 2 2 2 3 9" xfId="33437"/>
    <cellStyle name="Normal 5 2 2 2 3 9 2" xfId="33438"/>
    <cellStyle name="Normal 5 2 2 2 4" xfId="33439"/>
    <cellStyle name="Normal 5 2 2 2 4 2" xfId="33440"/>
    <cellStyle name="Normal 5 2 2 2 4 2 2" xfId="33441"/>
    <cellStyle name="Normal 5 2 2 2 4 2 2 2" xfId="33442"/>
    <cellStyle name="Normal 5 2 2 2 4 2 2 2 2" xfId="33443"/>
    <cellStyle name="Normal 5 2 2 2 4 2 2 2 2 2" xfId="33444"/>
    <cellStyle name="Normal 5 2 2 2 4 2 2 2 3" xfId="33445"/>
    <cellStyle name="Normal 5 2 2 2 4 2 2 2 3 2" xfId="33446"/>
    <cellStyle name="Normal 5 2 2 2 4 2 2 2 4" xfId="33447"/>
    <cellStyle name="Normal 5 2 2 2 4 2 2 3" xfId="33448"/>
    <cellStyle name="Normal 5 2 2 2 4 2 2 3 2" xfId="33449"/>
    <cellStyle name="Normal 5 2 2 2 4 2 2 3 2 2" xfId="33450"/>
    <cellStyle name="Normal 5 2 2 2 4 2 2 3 3" xfId="33451"/>
    <cellStyle name="Normal 5 2 2 2 4 2 2 4" xfId="33452"/>
    <cellStyle name="Normal 5 2 2 2 4 2 2 4 2" xfId="33453"/>
    <cellStyle name="Normal 5 2 2 2 4 2 2 5" xfId="33454"/>
    <cellStyle name="Normal 5 2 2 2 4 2 2 5 2" xfId="33455"/>
    <cellStyle name="Normal 5 2 2 2 4 2 2 6" xfId="33456"/>
    <cellStyle name="Normal 5 2 2 2 4 2 3" xfId="33457"/>
    <cellStyle name="Normal 5 2 2 2 4 2 3 2" xfId="33458"/>
    <cellStyle name="Normal 5 2 2 2 4 2 3 2 2" xfId="33459"/>
    <cellStyle name="Normal 5 2 2 2 4 2 3 3" xfId="33460"/>
    <cellStyle name="Normal 5 2 2 2 4 2 3 3 2" xfId="33461"/>
    <cellStyle name="Normal 5 2 2 2 4 2 3 4" xfId="33462"/>
    <cellStyle name="Normal 5 2 2 2 4 2 4" xfId="33463"/>
    <cellStyle name="Normal 5 2 2 2 4 2 4 2" xfId="33464"/>
    <cellStyle name="Normal 5 2 2 2 4 2 4 2 2" xfId="33465"/>
    <cellStyle name="Normal 5 2 2 2 4 2 4 3" xfId="33466"/>
    <cellStyle name="Normal 5 2 2 2 4 2 5" xfId="33467"/>
    <cellStyle name="Normal 5 2 2 2 4 2 5 2" xfId="33468"/>
    <cellStyle name="Normal 5 2 2 2 4 2 6" xfId="33469"/>
    <cellStyle name="Normal 5 2 2 2 4 2 6 2" xfId="33470"/>
    <cellStyle name="Normal 5 2 2 2 4 2 7" xfId="33471"/>
    <cellStyle name="Normal 5 2 2 2 4 3" xfId="33472"/>
    <cellStyle name="Normal 5 2 2 2 4 3 2" xfId="33473"/>
    <cellStyle name="Normal 5 2 2 2 4 3 2 2" xfId="33474"/>
    <cellStyle name="Normal 5 2 2 2 4 3 2 2 2" xfId="33475"/>
    <cellStyle name="Normal 5 2 2 2 4 3 2 2 2 2" xfId="33476"/>
    <cellStyle name="Normal 5 2 2 2 4 3 2 2 3" xfId="33477"/>
    <cellStyle name="Normal 5 2 2 2 4 3 2 2 3 2" xfId="33478"/>
    <cellStyle name="Normal 5 2 2 2 4 3 2 2 4" xfId="33479"/>
    <cellStyle name="Normal 5 2 2 2 4 3 2 3" xfId="33480"/>
    <cellStyle name="Normal 5 2 2 2 4 3 2 3 2" xfId="33481"/>
    <cellStyle name="Normal 5 2 2 2 4 3 2 3 2 2" xfId="33482"/>
    <cellStyle name="Normal 5 2 2 2 4 3 2 3 3" xfId="33483"/>
    <cellStyle name="Normal 5 2 2 2 4 3 2 4" xfId="33484"/>
    <cellStyle name="Normal 5 2 2 2 4 3 2 4 2" xfId="33485"/>
    <cellStyle name="Normal 5 2 2 2 4 3 2 5" xfId="33486"/>
    <cellStyle name="Normal 5 2 2 2 4 3 2 5 2" xfId="33487"/>
    <cellStyle name="Normal 5 2 2 2 4 3 2 6" xfId="33488"/>
    <cellStyle name="Normal 5 2 2 2 4 3 3" xfId="33489"/>
    <cellStyle name="Normal 5 2 2 2 4 3 3 2" xfId="33490"/>
    <cellStyle name="Normal 5 2 2 2 4 3 3 2 2" xfId="33491"/>
    <cellStyle name="Normal 5 2 2 2 4 3 3 3" xfId="33492"/>
    <cellStyle name="Normal 5 2 2 2 4 3 3 3 2" xfId="33493"/>
    <cellStyle name="Normal 5 2 2 2 4 3 3 4" xfId="33494"/>
    <cellStyle name="Normal 5 2 2 2 4 3 4" xfId="33495"/>
    <cellStyle name="Normal 5 2 2 2 4 3 4 2" xfId="33496"/>
    <cellStyle name="Normal 5 2 2 2 4 3 4 2 2" xfId="33497"/>
    <cellStyle name="Normal 5 2 2 2 4 3 4 3" xfId="33498"/>
    <cellStyle name="Normal 5 2 2 2 4 3 5" xfId="33499"/>
    <cellStyle name="Normal 5 2 2 2 4 3 5 2" xfId="33500"/>
    <cellStyle name="Normal 5 2 2 2 4 3 6" xfId="33501"/>
    <cellStyle name="Normal 5 2 2 2 4 3 6 2" xfId="33502"/>
    <cellStyle name="Normal 5 2 2 2 4 3 7" xfId="33503"/>
    <cellStyle name="Normal 5 2 2 2 4 4" xfId="33504"/>
    <cellStyle name="Normal 5 2 2 2 4 4 2" xfId="33505"/>
    <cellStyle name="Normal 5 2 2 2 4 4 2 2" xfId="33506"/>
    <cellStyle name="Normal 5 2 2 2 4 4 2 2 2" xfId="33507"/>
    <cellStyle name="Normal 5 2 2 2 4 4 2 3" xfId="33508"/>
    <cellStyle name="Normal 5 2 2 2 4 4 2 3 2" xfId="33509"/>
    <cellStyle name="Normal 5 2 2 2 4 4 2 4" xfId="33510"/>
    <cellStyle name="Normal 5 2 2 2 4 4 3" xfId="33511"/>
    <cellStyle name="Normal 5 2 2 2 4 4 3 2" xfId="33512"/>
    <cellStyle name="Normal 5 2 2 2 4 4 3 2 2" xfId="33513"/>
    <cellStyle name="Normal 5 2 2 2 4 4 3 3" xfId="33514"/>
    <cellStyle name="Normal 5 2 2 2 4 4 4" xfId="33515"/>
    <cellStyle name="Normal 5 2 2 2 4 4 4 2" xfId="33516"/>
    <cellStyle name="Normal 5 2 2 2 4 4 5" xfId="33517"/>
    <cellStyle name="Normal 5 2 2 2 4 4 5 2" xfId="33518"/>
    <cellStyle name="Normal 5 2 2 2 4 4 6" xfId="33519"/>
    <cellStyle name="Normal 5 2 2 2 4 5" xfId="33520"/>
    <cellStyle name="Normal 5 2 2 2 4 5 2" xfId="33521"/>
    <cellStyle name="Normal 5 2 2 2 4 5 2 2" xfId="33522"/>
    <cellStyle name="Normal 5 2 2 2 4 5 3" xfId="33523"/>
    <cellStyle name="Normal 5 2 2 2 4 5 3 2" xfId="33524"/>
    <cellStyle name="Normal 5 2 2 2 4 5 4" xfId="33525"/>
    <cellStyle name="Normal 5 2 2 2 4 6" xfId="33526"/>
    <cellStyle name="Normal 5 2 2 2 4 6 2" xfId="33527"/>
    <cellStyle name="Normal 5 2 2 2 4 6 2 2" xfId="33528"/>
    <cellStyle name="Normal 5 2 2 2 4 6 3" xfId="33529"/>
    <cellStyle name="Normal 5 2 2 2 4 7" xfId="33530"/>
    <cellStyle name="Normal 5 2 2 2 4 7 2" xfId="33531"/>
    <cellStyle name="Normal 5 2 2 2 4 8" xfId="33532"/>
    <cellStyle name="Normal 5 2 2 2 4 8 2" xfId="33533"/>
    <cellStyle name="Normal 5 2 2 2 4 9" xfId="33534"/>
    <cellStyle name="Normal 5 2 2 2 5" xfId="33535"/>
    <cellStyle name="Normal 5 2 2 2 5 2" xfId="33536"/>
    <cellStyle name="Normal 5 2 2 2 5 2 2" xfId="33537"/>
    <cellStyle name="Normal 5 2 2 2 5 2 2 2" xfId="33538"/>
    <cellStyle name="Normal 5 2 2 2 5 2 2 2 2" xfId="33539"/>
    <cellStyle name="Normal 5 2 2 2 5 2 2 3" xfId="33540"/>
    <cellStyle name="Normal 5 2 2 2 5 2 2 3 2" xfId="33541"/>
    <cellStyle name="Normal 5 2 2 2 5 2 2 4" xfId="33542"/>
    <cellStyle name="Normal 5 2 2 2 5 2 3" xfId="33543"/>
    <cellStyle name="Normal 5 2 2 2 5 2 3 2" xfId="33544"/>
    <cellStyle name="Normal 5 2 2 2 5 2 3 2 2" xfId="33545"/>
    <cellStyle name="Normal 5 2 2 2 5 2 3 3" xfId="33546"/>
    <cellStyle name="Normal 5 2 2 2 5 2 4" xfId="33547"/>
    <cellStyle name="Normal 5 2 2 2 5 2 4 2" xfId="33548"/>
    <cellStyle name="Normal 5 2 2 2 5 2 5" xfId="33549"/>
    <cellStyle name="Normal 5 2 2 2 5 2 5 2" xfId="33550"/>
    <cellStyle name="Normal 5 2 2 2 5 2 6" xfId="33551"/>
    <cellStyle name="Normal 5 2 2 2 5 3" xfId="33552"/>
    <cellStyle name="Normal 5 2 2 2 5 3 2" xfId="33553"/>
    <cellStyle name="Normal 5 2 2 2 5 3 2 2" xfId="33554"/>
    <cellStyle name="Normal 5 2 2 2 5 3 3" xfId="33555"/>
    <cellStyle name="Normal 5 2 2 2 5 3 3 2" xfId="33556"/>
    <cellStyle name="Normal 5 2 2 2 5 3 4" xfId="33557"/>
    <cellStyle name="Normal 5 2 2 2 5 4" xfId="33558"/>
    <cellStyle name="Normal 5 2 2 2 5 4 2" xfId="33559"/>
    <cellStyle name="Normal 5 2 2 2 5 4 2 2" xfId="33560"/>
    <cellStyle name="Normal 5 2 2 2 5 4 3" xfId="33561"/>
    <cellStyle name="Normal 5 2 2 2 5 5" xfId="33562"/>
    <cellStyle name="Normal 5 2 2 2 5 5 2" xfId="33563"/>
    <cellStyle name="Normal 5 2 2 2 5 6" xfId="33564"/>
    <cellStyle name="Normal 5 2 2 2 5 6 2" xfId="33565"/>
    <cellStyle name="Normal 5 2 2 2 5 7" xfId="33566"/>
    <cellStyle name="Normal 5 2 2 2 6" xfId="33567"/>
    <cellStyle name="Normal 5 2 2 2 6 2" xfId="33568"/>
    <cellStyle name="Normal 5 2 2 2 6 2 2" xfId="33569"/>
    <cellStyle name="Normal 5 2 2 2 6 2 2 2" xfId="33570"/>
    <cellStyle name="Normal 5 2 2 2 6 2 2 2 2" xfId="33571"/>
    <cellStyle name="Normal 5 2 2 2 6 2 2 3" xfId="33572"/>
    <cellStyle name="Normal 5 2 2 2 6 2 2 3 2" xfId="33573"/>
    <cellStyle name="Normal 5 2 2 2 6 2 2 4" xfId="33574"/>
    <cellStyle name="Normal 5 2 2 2 6 2 3" xfId="33575"/>
    <cellStyle name="Normal 5 2 2 2 6 2 3 2" xfId="33576"/>
    <cellStyle name="Normal 5 2 2 2 6 2 3 2 2" xfId="33577"/>
    <cellStyle name="Normal 5 2 2 2 6 2 3 3" xfId="33578"/>
    <cellStyle name="Normal 5 2 2 2 6 2 4" xfId="33579"/>
    <cellStyle name="Normal 5 2 2 2 6 2 4 2" xfId="33580"/>
    <cellStyle name="Normal 5 2 2 2 6 2 5" xfId="33581"/>
    <cellStyle name="Normal 5 2 2 2 6 2 5 2" xfId="33582"/>
    <cellStyle name="Normal 5 2 2 2 6 2 6" xfId="33583"/>
    <cellStyle name="Normal 5 2 2 2 6 3" xfId="33584"/>
    <cellStyle name="Normal 5 2 2 2 6 3 2" xfId="33585"/>
    <cellStyle name="Normal 5 2 2 2 6 3 2 2" xfId="33586"/>
    <cellStyle name="Normal 5 2 2 2 6 3 3" xfId="33587"/>
    <cellStyle name="Normal 5 2 2 2 6 3 3 2" xfId="33588"/>
    <cellStyle name="Normal 5 2 2 2 6 3 4" xfId="33589"/>
    <cellStyle name="Normal 5 2 2 2 6 4" xfId="33590"/>
    <cellStyle name="Normal 5 2 2 2 6 4 2" xfId="33591"/>
    <cellStyle name="Normal 5 2 2 2 6 4 2 2" xfId="33592"/>
    <cellStyle name="Normal 5 2 2 2 6 4 3" xfId="33593"/>
    <cellStyle name="Normal 5 2 2 2 6 5" xfId="33594"/>
    <cellStyle name="Normal 5 2 2 2 6 5 2" xfId="33595"/>
    <cellStyle name="Normal 5 2 2 2 6 6" xfId="33596"/>
    <cellStyle name="Normal 5 2 2 2 6 6 2" xfId="33597"/>
    <cellStyle name="Normal 5 2 2 2 6 7" xfId="33598"/>
    <cellStyle name="Normal 5 2 2 2 7" xfId="33599"/>
    <cellStyle name="Normal 5 2 2 2 7 2" xfId="33600"/>
    <cellStyle name="Normal 5 2 2 2 7 2 2" xfId="33601"/>
    <cellStyle name="Normal 5 2 2 2 7 2 2 2" xfId="33602"/>
    <cellStyle name="Normal 5 2 2 2 7 2 3" xfId="33603"/>
    <cellStyle name="Normal 5 2 2 2 7 2 3 2" xfId="33604"/>
    <cellStyle name="Normal 5 2 2 2 7 2 4" xfId="33605"/>
    <cellStyle name="Normal 5 2 2 2 7 3" xfId="33606"/>
    <cellStyle name="Normal 5 2 2 2 7 3 2" xfId="33607"/>
    <cellStyle name="Normal 5 2 2 2 7 3 2 2" xfId="33608"/>
    <cellStyle name="Normal 5 2 2 2 7 3 3" xfId="33609"/>
    <cellStyle name="Normal 5 2 2 2 7 4" xfId="33610"/>
    <cellStyle name="Normal 5 2 2 2 7 4 2" xfId="33611"/>
    <cellStyle name="Normal 5 2 2 2 7 5" xfId="33612"/>
    <cellStyle name="Normal 5 2 2 2 7 5 2" xfId="33613"/>
    <cellStyle name="Normal 5 2 2 2 7 6" xfId="33614"/>
    <cellStyle name="Normal 5 2 2 2 8" xfId="33615"/>
    <cellStyle name="Normal 5 2 2 2 8 2" xfId="33616"/>
    <cellStyle name="Normal 5 2 2 2 8 2 2" xfId="33617"/>
    <cellStyle name="Normal 5 2 2 2 8 3" xfId="33618"/>
    <cellStyle name="Normal 5 2 2 2 8 3 2" xfId="33619"/>
    <cellStyle name="Normal 5 2 2 2 8 4" xfId="33620"/>
    <cellStyle name="Normal 5 2 2 2 9" xfId="33621"/>
    <cellStyle name="Normal 5 2 2 2 9 2" xfId="33622"/>
    <cellStyle name="Normal 5 2 2 2 9 2 2" xfId="33623"/>
    <cellStyle name="Normal 5 2 2 2 9 3" xfId="33624"/>
    <cellStyle name="Normal 5 2 2 2 9 3 2" xfId="33625"/>
    <cellStyle name="Normal 5 2 2 2 9 4" xfId="33626"/>
    <cellStyle name="Normal 5 2 2 3" xfId="33627"/>
    <cellStyle name="Normal 5 2 2 3 10" xfId="33628"/>
    <cellStyle name="Normal 5 2 2 3 2" xfId="33629"/>
    <cellStyle name="Normal 5 2 2 3 2 2" xfId="33630"/>
    <cellStyle name="Normal 5 2 2 3 2 2 2" xfId="33631"/>
    <cellStyle name="Normal 5 2 2 3 2 2 2 2" xfId="33632"/>
    <cellStyle name="Normal 5 2 2 3 2 2 2 2 2" xfId="33633"/>
    <cellStyle name="Normal 5 2 2 3 2 2 2 2 2 2" xfId="33634"/>
    <cellStyle name="Normal 5 2 2 3 2 2 2 2 3" xfId="33635"/>
    <cellStyle name="Normal 5 2 2 3 2 2 2 2 3 2" xfId="33636"/>
    <cellStyle name="Normal 5 2 2 3 2 2 2 2 4" xfId="33637"/>
    <cellStyle name="Normal 5 2 2 3 2 2 2 3" xfId="33638"/>
    <cellStyle name="Normal 5 2 2 3 2 2 2 3 2" xfId="33639"/>
    <cellStyle name="Normal 5 2 2 3 2 2 2 3 2 2" xfId="33640"/>
    <cellStyle name="Normal 5 2 2 3 2 2 2 3 3" xfId="33641"/>
    <cellStyle name="Normal 5 2 2 3 2 2 2 4" xfId="33642"/>
    <cellStyle name="Normal 5 2 2 3 2 2 2 4 2" xfId="33643"/>
    <cellStyle name="Normal 5 2 2 3 2 2 2 5" xfId="33644"/>
    <cellStyle name="Normal 5 2 2 3 2 2 2 5 2" xfId="33645"/>
    <cellStyle name="Normal 5 2 2 3 2 2 2 6" xfId="33646"/>
    <cellStyle name="Normal 5 2 2 3 2 2 3" xfId="33647"/>
    <cellStyle name="Normal 5 2 2 3 2 2 3 2" xfId="33648"/>
    <cellStyle name="Normal 5 2 2 3 2 2 3 2 2" xfId="33649"/>
    <cellStyle name="Normal 5 2 2 3 2 2 3 3" xfId="33650"/>
    <cellStyle name="Normal 5 2 2 3 2 2 3 3 2" xfId="33651"/>
    <cellStyle name="Normal 5 2 2 3 2 2 3 4" xfId="33652"/>
    <cellStyle name="Normal 5 2 2 3 2 2 4" xfId="33653"/>
    <cellStyle name="Normal 5 2 2 3 2 2 4 2" xfId="33654"/>
    <cellStyle name="Normal 5 2 2 3 2 2 4 2 2" xfId="33655"/>
    <cellStyle name="Normal 5 2 2 3 2 2 4 3" xfId="33656"/>
    <cellStyle name="Normal 5 2 2 3 2 2 5" xfId="33657"/>
    <cellStyle name="Normal 5 2 2 3 2 2 5 2" xfId="33658"/>
    <cellStyle name="Normal 5 2 2 3 2 2 6" xfId="33659"/>
    <cellStyle name="Normal 5 2 2 3 2 2 6 2" xfId="33660"/>
    <cellStyle name="Normal 5 2 2 3 2 2 7" xfId="33661"/>
    <cellStyle name="Normal 5 2 2 3 2 3" xfId="33662"/>
    <cellStyle name="Normal 5 2 2 3 2 3 2" xfId="33663"/>
    <cellStyle name="Normal 5 2 2 3 2 3 2 2" xfId="33664"/>
    <cellStyle name="Normal 5 2 2 3 2 3 2 2 2" xfId="33665"/>
    <cellStyle name="Normal 5 2 2 3 2 3 2 2 2 2" xfId="33666"/>
    <cellStyle name="Normal 5 2 2 3 2 3 2 2 3" xfId="33667"/>
    <cellStyle name="Normal 5 2 2 3 2 3 2 2 3 2" xfId="33668"/>
    <cellStyle name="Normal 5 2 2 3 2 3 2 2 4" xfId="33669"/>
    <cellStyle name="Normal 5 2 2 3 2 3 2 3" xfId="33670"/>
    <cellStyle name="Normal 5 2 2 3 2 3 2 3 2" xfId="33671"/>
    <cellStyle name="Normal 5 2 2 3 2 3 2 3 2 2" xfId="33672"/>
    <cellStyle name="Normal 5 2 2 3 2 3 2 3 3" xfId="33673"/>
    <cellStyle name="Normal 5 2 2 3 2 3 2 4" xfId="33674"/>
    <cellStyle name="Normal 5 2 2 3 2 3 2 4 2" xfId="33675"/>
    <cellStyle name="Normal 5 2 2 3 2 3 2 5" xfId="33676"/>
    <cellStyle name="Normal 5 2 2 3 2 3 2 5 2" xfId="33677"/>
    <cellStyle name="Normal 5 2 2 3 2 3 2 6" xfId="33678"/>
    <cellStyle name="Normal 5 2 2 3 2 3 3" xfId="33679"/>
    <cellStyle name="Normal 5 2 2 3 2 3 3 2" xfId="33680"/>
    <cellStyle name="Normal 5 2 2 3 2 3 3 2 2" xfId="33681"/>
    <cellStyle name="Normal 5 2 2 3 2 3 3 3" xfId="33682"/>
    <cellStyle name="Normal 5 2 2 3 2 3 3 3 2" xfId="33683"/>
    <cellStyle name="Normal 5 2 2 3 2 3 3 4" xfId="33684"/>
    <cellStyle name="Normal 5 2 2 3 2 3 4" xfId="33685"/>
    <cellStyle name="Normal 5 2 2 3 2 3 4 2" xfId="33686"/>
    <cellStyle name="Normal 5 2 2 3 2 3 4 2 2" xfId="33687"/>
    <cellStyle name="Normal 5 2 2 3 2 3 4 3" xfId="33688"/>
    <cellStyle name="Normal 5 2 2 3 2 3 5" xfId="33689"/>
    <cellStyle name="Normal 5 2 2 3 2 3 5 2" xfId="33690"/>
    <cellStyle name="Normal 5 2 2 3 2 3 6" xfId="33691"/>
    <cellStyle name="Normal 5 2 2 3 2 3 6 2" xfId="33692"/>
    <cellStyle name="Normal 5 2 2 3 2 3 7" xfId="33693"/>
    <cellStyle name="Normal 5 2 2 3 2 4" xfId="33694"/>
    <cellStyle name="Normal 5 2 2 3 2 4 2" xfId="33695"/>
    <cellStyle name="Normal 5 2 2 3 2 4 2 2" xfId="33696"/>
    <cellStyle name="Normal 5 2 2 3 2 4 2 2 2" xfId="33697"/>
    <cellStyle name="Normal 5 2 2 3 2 4 2 3" xfId="33698"/>
    <cellStyle name="Normal 5 2 2 3 2 4 2 3 2" xfId="33699"/>
    <cellStyle name="Normal 5 2 2 3 2 4 2 4" xfId="33700"/>
    <cellStyle name="Normal 5 2 2 3 2 4 3" xfId="33701"/>
    <cellStyle name="Normal 5 2 2 3 2 4 3 2" xfId="33702"/>
    <cellStyle name="Normal 5 2 2 3 2 4 3 2 2" xfId="33703"/>
    <cellStyle name="Normal 5 2 2 3 2 4 3 3" xfId="33704"/>
    <cellStyle name="Normal 5 2 2 3 2 4 4" xfId="33705"/>
    <cellStyle name="Normal 5 2 2 3 2 4 4 2" xfId="33706"/>
    <cellStyle name="Normal 5 2 2 3 2 4 5" xfId="33707"/>
    <cellStyle name="Normal 5 2 2 3 2 4 5 2" xfId="33708"/>
    <cellStyle name="Normal 5 2 2 3 2 4 6" xfId="33709"/>
    <cellStyle name="Normal 5 2 2 3 2 5" xfId="33710"/>
    <cellStyle name="Normal 5 2 2 3 2 5 2" xfId="33711"/>
    <cellStyle name="Normal 5 2 2 3 2 5 2 2" xfId="33712"/>
    <cellStyle name="Normal 5 2 2 3 2 5 3" xfId="33713"/>
    <cellStyle name="Normal 5 2 2 3 2 5 3 2" xfId="33714"/>
    <cellStyle name="Normal 5 2 2 3 2 5 4" xfId="33715"/>
    <cellStyle name="Normal 5 2 2 3 2 6" xfId="33716"/>
    <cellStyle name="Normal 5 2 2 3 2 6 2" xfId="33717"/>
    <cellStyle name="Normal 5 2 2 3 2 6 2 2" xfId="33718"/>
    <cellStyle name="Normal 5 2 2 3 2 6 3" xfId="33719"/>
    <cellStyle name="Normal 5 2 2 3 2 7" xfId="33720"/>
    <cellStyle name="Normal 5 2 2 3 2 7 2" xfId="33721"/>
    <cellStyle name="Normal 5 2 2 3 2 8" xfId="33722"/>
    <cellStyle name="Normal 5 2 2 3 2 8 2" xfId="33723"/>
    <cellStyle name="Normal 5 2 2 3 2 9" xfId="33724"/>
    <cellStyle name="Normal 5 2 2 3 3" xfId="33725"/>
    <cellStyle name="Normal 5 2 2 3 3 2" xfId="33726"/>
    <cellStyle name="Normal 5 2 2 3 3 2 2" xfId="33727"/>
    <cellStyle name="Normal 5 2 2 3 3 2 2 2" xfId="33728"/>
    <cellStyle name="Normal 5 2 2 3 3 2 2 2 2" xfId="33729"/>
    <cellStyle name="Normal 5 2 2 3 3 2 2 3" xfId="33730"/>
    <cellStyle name="Normal 5 2 2 3 3 2 2 3 2" xfId="33731"/>
    <cellStyle name="Normal 5 2 2 3 3 2 2 4" xfId="33732"/>
    <cellStyle name="Normal 5 2 2 3 3 2 3" xfId="33733"/>
    <cellStyle name="Normal 5 2 2 3 3 2 3 2" xfId="33734"/>
    <cellStyle name="Normal 5 2 2 3 3 2 3 2 2" xfId="33735"/>
    <cellStyle name="Normal 5 2 2 3 3 2 3 3" xfId="33736"/>
    <cellStyle name="Normal 5 2 2 3 3 2 4" xfId="33737"/>
    <cellStyle name="Normal 5 2 2 3 3 2 4 2" xfId="33738"/>
    <cellStyle name="Normal 5 2 2 3 3 2 5" xfId="33739"/>
    <cellStyle name="Normal 5 2 2 3 3 2 5 2" xfId="33740"/>
    <cellStyle name="Normal 5 2 2 3 3 2 6" xfId="33741"/>
    <cellStyle name="Normal 5 2 2 3 3 3" xfId="33742"/>
    <cellStyle name="Normal 5 2 2 3 3 3 2" xfId="33743"/>
    <cellStyle name="Normal 5 2 2 3 3 3 2 2" xfId="33744"/>
    <cellStyle name="Normal 5 2 2 3 3 3 3" xfId="33745"/>
    <cellStyle name="Normal 5 2 2 3 3 3 3 2" xfId="33746"/>
    <cellStyle name="Normal 5 2 2 3 3 3 4" xfId="33747"/>
    <cellStyle name="Normal 5 2 2 3 3 4" xfId="33748"/>
    <cellStyle name="Normal 5 2 2 3 3 4 2" xfId="33749"/>
    <cellStyle name="Normal 5 2 2 3 3 4 2 2" xfId="33750"/>
    <cellStyle name="Normal 5 2 2 3 3 4 3" xfId="33751"/>
    <cellStyle name="Normal 5 2 2 3 3 5" xfId="33752"/>
    <cellStyle name="Normal 5 2 2 3 3 5 2" xfId="33753"/>
    <cellStyle name="Normal 5 2 2 3 3 6" xfId="33754"/>
    <cellStyle name="Normal 5 2 2 3 3 6 2" xfId="33755"/>
    <cellStyle name="Normal 5 2 2 3 3 7" xfId="33756"/>
    <cellStyle name="Normal 5 2 2 3 4" xfId="33757"/>
    <cellStyle name="Normal 5 2 2 3 4 2" xfId="33758"/>
    <cellStyle name="Normal 5 2 2 3 4 2 2" xfId="33759"/>
    <cellStyle name="Normal 5 2 2 3 4 2 2 2" xfId="33760"/>
    <cellStyle name="Normal 5 2 2 3 4 2 2 2 2" xfId="33761"/>
    <cellStyle name="Normal 5 2 2 3 4 2 2 3" xfId="33762"/>
    <cellStyle name="Normal 5 2 2 3 4 2 2 3 2" xfId="33763"/>
    <cellStyle name="Normal 5 2 2 3 4 2 2 4" xfId="33764"/>
    <cellStyle name="Normal 5 2 2 3 4 2 3" xfId="33765"/>
    <cellStyle name="Normal 5 2 2 3 4 2 3 2" xfId="33766"/>
    <cellStyle name="Normal 5 2 2 3 4 2 3 2 2" xfId="33767"/>
    <cellStyle name="Normal 5 2 2 3 4 2 3 3" xfId="33768"/>
    <cellStyle name="Normal 5 2 2 3 4 2 4" xfId="33769"/>
    <cellStyle name="Normal 5 2 2 3 4 2 4 2" xfId="33770"/>
    <cellStyle name="Normal 5 2 2 3 4 2 5" xfId="33771"/>
    <cellStyle name="Normal 5 2 2 3 4 2 5 2" xfId="33772"/>
    <cellStyle name="Normal 5 2 2 3 4 2 6" xfId="33773"/>
    <cellStyle name="Normal 5 2 2 3 4 3" xfId="33774"/>
    <cellStyle name="Normal 5 2 2 3 4 3 2" xfId="33775"/>
    <cellStyle name="Normal 5 2 2 3 4 3 2 2" xfId="33776"/>
    <cellStyle name="Normal 5 2 2 3 4 3 3" xfId="33777"/>
    <cellStyle name="Normal 5 2 2 3 4 3 3 2" xfId="33778"/>
    <cellStyle name="Normal 5 2 2 3 4 3 4" xfId="33779"/>
    <cellStyle name="Normal 5 2 2 3 4 4" xfId="33780"/>
    <cellStyle name="Normal 5 2 2 3 4 4 2" xfId="33781"/>
    <cellStyle name="Normal 5 2 2 3 4 4 2 2" xfId="33782"/>
    <cellStyle name="Normal 5 2 2 3 4 4 3" xfId="33783"/>
    <cellStyle name="Normal 5 2 2 3 4 5" xfId="33784"/>
    <cellStyle name="Normal 5 2 2 3 4 5 2" xfId="33785"/>
    <cellStyle name="Normal 5 2 2 3 4 6" xfId="33786"/>
    <cellStyle name="Normal 5 2 2 3 4 6 2" xfId="33787"/>
    <cellStyle name="Normal 5 2 2 3 4 7" xfId="33788"/>
    <cellStyle name="Normal 5 2 2 3 5" xfId="33789"/>
    <cellStyle name="Normal 5 2 2 3 5 2" xfId="33790"/>
    <cellStyle name="Normal 5 2 2 3 5 2 2" xfId="33791"/>
    <cellStyle name="Normal 5 2 2 3 5 2 2 2" xfId="33792"/>
    <cellStyle name="Normal 5 2 2 3 5 2 3" xfId="33793"/>
    <cellStyle name="Normal 5 2 2 3 5 2 3 2" xfId="33794"/>
    <cellStyle name="Normal 5 2 2 3 5 2 4" xfId="33795"/>
    <cellStyle name="Normal 5 2 2 3 5 3" xfId="33796"/>
    <cellStyle name="Normal 5 2 2 3 5 3 2" xfId="33797"/>
    <cellStyle name="Normal 5 2 2 3 5 3 2 2" xfId="33798"/>
    <cellStyle name="Normal 5 2 2 3 5 3 3" xfId="33799"/>
    <cellStyle name="Normal 5 2 2 3 5 4" xfId="33800"/>
    <cellStyle name="Normal 5 2 2 3 5 4 2" xfId="33801"/>
    <cellStyle name="Normal 5 2 2 3 5 5" xfId="33802"/>
    <cellStyle name="Normal 5 2 2 3 5 5 2" xfId="33803"/>
    <cellStyle name="Normal 5 2 2 3 5 6" xfId="33804"/>
    <cellStyle name="Normal 5 2 2 3 6" xfId="33805"/>
    <cellStyle name="Normal 5 2 2 3 6 2" xfId="33806"/>
    <cellStyle name="Normal 5 2 2 3 6 2 2" xfId="33807"/>
    <cellStyle name="Normal 5 2 2 3 6 3" xfId="33808"/>
    <cellStyle name="Normal 5 2 2 3 6 3 2" xfId="33809"/>
    <cellStyle name="Normal 5 2 2 3 6 4" xfId="33810"/>
    <cellStyle name="Normal 5 2 2 3 7" xfId="33811"/>
    <cellStyle name="Normal 5 2 2 3 7 2" xfId="33812"/>
    <cellStyle name="Normal 5 2 2 3 7 2 2" xfId="33813"/>
    <cellStyle name="Normal 5 2 2 3 7 3" xfId="33814"/>
    <cellStyle name="Normal 5 2 2 3 8" xfId="33815"/>
    <cellStyle name="Normal 5 2 2 3 8 2" xfId="33816"/>
    <cellStyle name="Normal 5 2 2 3 9" xfId="33817"/>
    <cellStyle name="Normal 5 2 2 3 9 2" xfId="33818"/>
    <cellStyle name="Normal 5 2 2 4" xfId="33819"/>
    <cellStyle name="Normal 5 2 2 4 10" xfId="33820"/>
    <cellStyle name="Normal 5 2 2 4 2" xfId="33821"/>
    <cellStyle name="Normal 5 2 2 4 2 2" xfId="33822"/>
    <cellStyle name="Normal 5 2 2 4 2 2 2" xfId="33823"/>
    <cellStyle name="Normal 5 2 2 4 2 2 2 2" xfId="33824"/>
    <cellStyle name="Normal 5 2 2 4 2 2 2 2 2" xfId="33825"/>
    <cellStyle name="Normal 5 2 2 4 2 2 2 2 2 2" xfId="33826"/>
    <cellStyle name="Normal 5 2 2 4 2 2 2 2 3" xfId="33827"/>
    <cellStyle name="Normal 5 2 2 4 2 2 2 2 3 2" xfId="33828"/>
    <cellStyle name="Normal 5 2 2 4 2 2 2 2 4" xfId="33829"/>
    <cellStyle name="Normal 5 2 2 4 2 2 2 3" xfId="33830"/>
    <cellStyle name="Normal 5 2 2 4 2 2 2 3 2" xfId="33831"/>
    <cellStyle name="Normal 5 2 2 4 2 2 2 3 2 2" xfId="33832"/>
    <cellStyle name="Normal 5 2 2 4 2 2 2 3 3" xfId="33833"/>
    <cellStyle name="Normal 5 2 2 4 2 2 2 4" xfId="33834"/>
    <cellStyle name="Normal 5 2 2 4 2 2 2 4 2" xfId="33835"/>
    <cellStyle name="Normal 5 2 2 4 2 2 2 5" xfId="33836"/>
    <cellStyle name="Normal 5 2 2 4 2 2 2 5 2" xfId="33837"/>
    <cellStyle name="Normal 5 2 2 4 2 2 2 6" xfId="33838"/>
    <cellStyle name="Normal 5 2 2 4 2 2 3" xfId="33839"/>
    <cellStyle name="Normal 5 2 2 4 2 2 3 2" xfId="33840"/>
    <cellStyle name="Normal 5 2 2 4 2 2 3 2 2" xfId="33841"/>
    <cellStyle name="Normal 5 2 2 4 2 2 3 3" xfId="33842"/>
    <cellStyle name="Normal 5 2 2 4 2 2 3 3 2" xfId="33843"/>
    <cellStyle name="Normal 5 2 2 4 2 2 3 4" xfId="33844"/>
    <cellStyle name="Normal 5 2 2 4 2 2 4" xfId="33845"/>
    <cellStyle name="Normal 5 2 2 4 2 2 4 2" xfId="33846"/>
    <cellStyle name="Normal 5 2 2 4 2 2 4 2 2" xfId="33847"/>
    <cellStyle name="Normal 5 2 2 4 2 2 4 3" xfId="33848"/>
    <cellStyle name="Normal 5 2 2 4 2 2 5" xfId="33849"/>
    <cellStyle name="Normal 5 2 2 4 2 2 5 2" xfId="33850"/>
    <cellStyle name="Normal 5 2 2 4 2 2 6" xfId="33851"/>
    <cellStyle name="Normal 5 2 2 4 2 2 6 2" xfId="33852"/>
    <cellStyle name="Normal 5 2 2 4 2 2 7" xfId="33853"/>
    <cellStyle name="Normal 5 2 2 4 2 3" xfId="33854"/>
    <cellStyle name="Normal 5 2 2 4 2 3 2" xfId="33855"/>
    <cellStyle name="Normal 5 2 2 4 2 3 2 2" xfId="33856"/>
    <cellStyle name="Normal 5 2 2 4 2 3 2 2 2" xfId="33857"/>
    <cellStyle name="Normal 5 2 2 4 2 3 2 2 2 2" xfId="33858"/>
    <cellStyle name="Normal 5 2 2 4 2 3 2 2 3" xfId="33859"/>
    <cellStyle name="Normal 5 2 2 4 2 3 2 2 3 2" xfId="33860"/>
    <cellStyle name="Normal 5 2 2 4 2 3 2 2 4" xfId="33861"/>
    <cellStyle name="Normal 5 2 2 4 2 3 2 3" xfId="33862"/>
    <cellStyle name="Normal 5 2 2 4 2 3 2 3 2" xfId="33863"/>
    <cellStyle name="Normal 5 2 2 4 2 3 2 3 2 2" xfId="33864"/>
    <cellStyle name="Normal 5 2 2 4 2 3 2 3 3" xfId="33865"/>
    <cellStyle name="Normal 5 2 2 4 2 3 2 4" xfId="33866"/>
    <cellStyle name="Normal 5 2 2 4 2 3 2 4 2" xfId="33867"/>
    <cellStyle name="Normal 5 2 2 4 2 3 2 5" xfId="33868"/>
    <cellStyle name="Normal 5 2 2 4 2 3 2 5 2" xfId="33869"/>
    <cellStyle name="Normal 5 2 2 4 2 3 2 6" xfId="33870"/>
    <cellStyle name="Normal 5 2 2 4 2 3 3" xfId="33871"/>
    <cellStyle name="Normal 5 2 2 4 2 3 3 2" xfId="33872"/>
    <cellStyle name="Normal 5 2 2 4 2 3 3 2 2" xfId="33873"/>
    <cellStyle name="Normal 5 2 2 4 2 3 3 3" xfId="33874"/>
    <cellStyle name="Normal 5 2 2 4 2 3 3 3 2" xfId="33875"/>
    <cellStyle name="Normal 5 2 2 4 2 3 3 4" xfId="33876"/>
    <cellStyle name="Normal 5 2 2 4 2 3 4" xfId="33877"/>
    <cellStyle name="Normal 5 2 2 4 2 3 4 2" xfId="33878"/>
    <cellStyle name="Normal 5 2 2 4 2 3 4 2 2" xfId="33879"/>
    <cellStyle name="Normal 5 2 2 4 2 3 4 3" xfId="33880"/>
    <cellStyle name="Normal 5 2 2 4 2 3 5" xfId="33881"/>
    <cellStyle name="Normal 5 2 2 4 2 3 5 2" xfId="33882"/>
    <cellStyle name="Normal 5 2 2 4 2 3 6" xfId="33883"/>
    <cellStyle name="Normal 5 2 2 4 2 3 6 2" xfId="33884"/>
    <cellStyle name="Normal 5 2 2 4 2 3 7" xfId="33885"/>
    <cellStyle name="Normal 5 2 2 4 2 4" xfId="33886"/>
    <cellStyle name="Normal 5 2 2 4 2 4 2" xfId="33887"/>
    <cellStyle name="Normal 5 2 2 4 2 4 2 2" xfId="33888"/>
    <cellStyle name="Normal 5 2 2 4 2 4 2 2 2" xfId="33889"/>
    <cellStyle name="Normal 5 2 2 4 2 4 2 3" xfId="33890"/>
    <cellStyle name="Normal 5 2 2 4 2 4 2 3 2" xfId="33891"/>
    <cellStyle name="Normal 5 2 2 4 2 4 2 4" xfId="33892"/>
    <cellStyle name="Normal 5 2 2 4 2 4 3" xfId="33893"/>
    <cellStyle name="Normal 5 2 2 4 2 4 3 2" xfId="33894"/>
    <cellStyle name="Normal 5 2 2 4 2 4 3 2 2" xfId="33895"/>
    <cellStyle name="Normal 5 2 2 4 2 4 3 3" xfId="33896"/>
    <cellStyle name="Normal 5 2 2 4 2 4 4" xfId="33897"/>
    <cellStyle name="Normal 5 2 2 4 2 4 4 2" xfId="33898"/>
    <cellStyle name="Normal 5 2 2 4 2 4 5" xfId="33899"/>
    <cellStyle name="Normal 5 2 2 4 2 4 5 2" xfId="33900"/>
    <cellStyle name="Normal 5 2 2 4 2 4 6" xfId="33901"/>
    <cellStyle name="Normal 5 2 2 4 2 5" xfId="33902"/>
    <cellStyle name="Normal 5 2 2 4 2 5 2" xfId="33903"/>
    <cellStyle name="Normal 5 2 2 4 2 5 2 2" xfId="33904"/>
    <cellStyle name="Normal 5 2 2 4 2 5 3" xfId="33905"/>
    <cellStyle name="Normal 5 2 2 4 2 5 3 2" xfId="33906"/>
    <cellStyle name="Normal 5 2 2 4 2 5 4" xfId="33907"/>
    <cellStyle name="Normal 5 2 2 4 2 6" xfId="33908"/>
    <cellStyle name="Normal 5 2 2 4 2 6 2" xfId="33909"/>
    <cellStyle name="Normal 5 2 2 4 2 6 2 2" xfId="33910"/>
    <cellStyle name="Normal 5 2 2 4 2 6 3" xfId="33911"/>
    <cellStyle name="Normal 5 2 2 4 2 7" xfId="33912"/>
    <cellStyle name="Normal 5 2 2 4 2 7 2" xfId="33913"/>
    <cellStyle name="Normal 5 2 2 4 2 8" xfId="33914"/>
    <cellStyle name="Normal 5 2 2 4 2 8 2" xfId="33915"/>
    <cellStyle name="Normal 5 2 2 4 2 9" xfId="33916"/>
    <cellStyle name="Normal 5 2 2 4 3" xfId="33917"/>
    <cellStyle name="Normal 5 2 2 4 3 2" xfId="33918"/>
    <cellStyle name="Normal 5 2 2 4 3 2 2" xfId="33919"/>
    <cellStyle name="Normal 5 2 2 4 3 2 2 2" xfId="33920"/>
    <cellStyle name="Normal 5 2 2 4 3 2 2 2 2" xfId="33921"/>
    <cellStyle name="Normal 5 2 2 4 3 2 2 3" xfId="33922"/>
    <cellStyle name="Normal 5 2 2 4 3 2 2 3 2" xfId="33923"/>
    <cellStyle name="Normal 5 2 2 4 3 2 2 4" xfId="33924"/>
    <cellStyle name="Normal 5 2 2 4 3 2 3" xfId="33925"/>
    <cellStyle name="Normal 5 2 2 4 3 2 3 2" xfId="33926"/>
    <cellStyle name="Normal 5 2 2 4 3 2 3 2 2" xfId="33927"/>
    <cellStyle name="Normal 5 2 2 4 3 2 3 3" xfId="33928"/>
    <cellStyle name="Normal 5 2 2 4 3 2 4" xfId="33929"/>
    <cellStyle name="Normal 5 2 2 4 3 2 4 2" xfId="33930"/>
    <cellStyle name="Normal 5 2 2 4 3 2 5" xfId="33931"/>
    <cellStyle name="Normal 5 2 2 4 3 2 5 2" xfId="33932"/>
    <cellStyle name="Normal 5 2 2 4 3 2 6" xfId="33933"/>
    <cellStyle name="Normal 5 2 2 4 3 3" xfId="33934"/>
    <cellStyle name="Normal 5 2 2 4 3 3 2" xfId="33935"/>
    <cellStyle name="Normal 5 2 2 4 3 3 2 2" xfId="33936"/>
    <cellStyle name="Normal 5 2 2 4 3 3 3" xfId="33937"/>
    <cellStyle name="Normal 5 2 2 4 3 3 3 2" xfId="33938"/>
    <cellStyle name="Normal 5 2 2 4 3 3 4" xfId="33939"/>
    <cellStyle name="Normal 5 2 2 4 3 4" xfId="33940"/>
    <cellStyle name="Normal 5 2 2 4 3 4 2" xfId="33941"/>
    <cellStyle name="Normal 5 2 2 4 3 4 2 2" xfId="33942"/>
    <cellStyle name="Normal 5 2 2 4 3 4 3" xfId="33943"/>
    <cellStyle name="Normal 5 2 2 4 3 5" xfId="33944"/>
    <cellStyle name="Normal 5 2 2 4 3 5 2" xfId="33945"/>
    <cellStyle name="Normal 5 2 2 4 3 6" xfId="33946"/>
    <cellStyle name="Normal 5 2 2 4 3 6 2" xfId="33947"/>
    <cellStyle name="Normal 5 2 2 4 3 7" xfId="33948"/>
    <cellStyle name="Normal 5 2 2 4 4" xfId="33949"/>
    <cellStyle name="Normal 5 2 2 4 4 2" xfId="33950"/>
    <cellStyle name="Normal 5 2 2 4 4 2 2" xfId="33951"/>
    <cellStyle name="Normal 5 2 2 4 4 2 2 2" xfId="33952"/>
    <cellStyle name="Normal 5 2 2 4 4 2 2 2 2" xfId="33953"/>
    <cellStyle name="Normal 5 2 2 4 4 2 2 3" xfId="33954"/>
    <cellStyle name="Normal 5 2 2 4 4 2 2 3 2" xfId="33955"/>
    <cellStyle name="Normal 5 2 2 4 4 2 2 4" xfId="33956"/>
    <cellStyle name="Normal 5 2 2 4 4 2 3" xfId="33957"/>
    <cellStyle name="Normal 5 2 2 4 4 2 3 2" xfId="33958"/>
    <cellStyle name="Normal 5 2 2 4 4 2 3 2 2" xfId="33959"/>
    <cellStyle name="Normal 5 2 2 4 4 2 3 3" xfId="33960"/>
    <cellStyle name="Normal 5 2 2 4 4 2 4" xfId="33961"/>
    <cellStyle name="Normal 5 2 2 4 4 2 4 2" xfId="33962"/>
    <cellStyle name="Normal 5 2 2 4 4 2 5" xfId="33963"/>
    <cellStyle name="Normal 5 2 2 4 4 2 5 2" xfId="33964"/>
    <cellStyle name="Normal 5 2 2 4 4 2 6" xfId="33965"/>
    <cellStyle name="Normal 5 2 2 4 4 3" xfId="33966"/>
    <cellStyle name="Normal 5 2 2 4 4 3 2" xfId="33967"/>
    <cellStyle name="Normal 5 2 2 4 4 3 2 2" xfId="33968"/>
    <cellStyle name="Normal 5 2 2 4 4 3 3" xfId="33969"/>
    <cellStyle name="Normal 5 2 2 4 4 3 3 2" xfId="33970"/>
    <cellStyle name="Normal 5 2 2 4 4 3 4" xfId="33971"/>
    <cellStyle name="Normal 5 2 2 4 4 4" xfId="33972"/>
    <cellStyle name="Normal 5 2 2 4 4 4 2" xfId="33973"/>
    <cellStyle name="Normal 5 2 2 4 4 4 2 2" xfId="33974"/>
    <cellStyle name="Normal 5 2 2 4 4 4 3" xfId="33975"/>
    <cellStyle name="Normal 5 2 2 4 4 5" xfId="33976"/>
    <cellStyle name="Normal 5 2 2 4 4 5 2" xfId="33977"/>
    <cellStyle name="Normal 5 2 2 4 4 6" xfId="33978"/>
    <cellStyle name="Normal 5 2 2 4 4 6 2" xfId="33979"/>
    <cellStyle name="Normal 5 2 2 4 4 7" xfId="33980"/>
    <cellStyle name="Normal 5 2 2 4 5" xfId="33981"/>
    <cellStyle name="Normal 5 2 2 4 5 2" xfId="33982"/>
    <cellStyle name="Normal 5 2 2 4 5 2 2" xfId="33983"/>
    <cellStyle name="Normal 5 2 2 4 5 2 2 2" xfId="33984"/>
    <cellStyle name="Normal 5 2 2 4 5 2 3" xfId="33985"/>
    <cellStyle name="Normal 5 2 2 4 5 2 3 2" xfId="33986"/>
    <cellStyle name="Normal 5 2 2 4 5 2 4" xfId="33987"/>
    <cellStyle name="Normal 5 2 2 4 5 3" xfId="33988"/>
    <cellStyle name="Normal 5 2 2 4 5 3 2" xfId="33989"/>
    <cellStyle name="Normal 5 2 2 4 5 3 2 2" xfId="33990"/>
    <cellStyle name="Normal 5 2 2 4 5 3 3" xfId="33991"/>
    <cellStyle name="Normal 5 2 2 4 5 4" xfId="33992"/>
    <cellStyle name="Normal 5 2 2 4 5 4 2" xfId="33993"/>
    <cellStyle name="Normal 5 2 2 4 5 5" xfId="33994"/>
    <cellStyle name="Normal 5 2 2 4 5 5 2" xfId="33995"/>
    <cellStyle name="Normal 5 2 2 4 5 6" xfId="33996"/>
    <cellStyle name="Normal 5 2 2 4 6" xfId="33997"/>
    <cellStyle name="Normal 5 2 2 4 6 2" xfId="33998"/>
    <cellStyle name="Normal 5 2 2 4 6 2 2" xfId="33999"/>
    <cellStyle name="Normal 5 2 2 4 6 3" xfId="34000"/>
    <cellStyle name="Normal 5 2 2 4 6 3 2" xfId="34001"/>
    <cellStyle name="Normal 5 2 2 4 6 4" xfId="34002"/>
    <cellStyle name="Normal 5 2 2 4 7" xfId="34003"/>
    <cellStyle name="Normal 5 2 2 4 7 2" xfId="34004"/>
    <cellStyle name="Normal 5 2 2 4 7 2 2" xfId="34005"/>
    <cellStyle name="Normal 5 2 2 4 7 3" xfId="34006"/>
    <cellStyle name="Normal 5 2 2 4 8" xfId="34007"/>
    <cellStyle name="Normal 5 2 2 4 8 2" xfId="34008"/>
    <cellStyle name="Normal 5 2 2 4 9" xfId="34009"/>
    <cellStyle name="Normal 5 2 2 4 9 2" xfId="34010"/>
    <cellStyle name="Normal 5 2 2 5" xfId="34011"/>
    <cellStyle name="Normal 5 2 2 5 2" xfId="34012"/>
    <cellStyle name="Normal 5 2 2 5 2 2" xfId="34013"/>
    <cellStyle name="Normal 5 2 2 5 2 2 2" xfId="34014"/>
    <cellStyle name="Normal 5 2 2 5 2 2 2 2" xfId="34015"/>
    <cellStyle name="Normal 5 2 2 5 2 2 2 2 2" xfId="34016"/>
    <cellStyle name="Normal 5 2 2 5 2 2 2 3" xfId="34017"/>
    <cellStyle name="Normal 5 2 2 5 2 2 2 3 2" xfId="34018"/>
    <cellStyle name="Normal 5 2 2 5 2 2 2 4" xfId="34019"/>
    <cellStyle name="Normal 5 2 2 5 2 2 3" xfId="34020"/>
    <cellStyle name="Normal 5 2 2 5 2 2 3 2" xfId="34021"/>
    <cellStyle name="Normal 5 2 2 5 2 2 3 2 2" xfId="34022"/>
    <cellStyle name="Normal 5 2 2 5 2 2 3 3" xfId="34023"/>
    <cellStyle name="Normal 5 2 2 5 2 2 4" xfId="34024"/>
    <cellStyle name="Normal 5 2 2 5 2 2 4 2" xfId="34025"/>
    <cellStyle name="Normal 5 2 2 5 2 2 5" xfId="34026"/>
    <cellStyle name="Normal 5 2 2 5 2 2 5 2" xfId="34027"/>
    <cellStyle name="Normal 5 2 2 5 2 2 6" xfId="34028"/>
    <cellStyle name="Normal 5 2 2 5 2 3" xfId="34029"/>
    <cellStyle name="Normal 5 2 2 5 2 3 2" xfId="34030"/>
    <cellStyle name="Normal 5 2 2 5 2 3 2 2" xfId="34031"/>
    <cellStyle name="Normal 5 2 2 5 2 3 3" xfId="34032"/>
    <cellStyle name="Normal 5 2 2 5 2 3 3 2" xfId="34033"/>
    <cellStyle name="Normal 5 2 2 5 2 3 4" xfId="34034"/>
    <cellStyle name="Normal 5 2 2 5 2 4" xfId="34035"/>
    <cellStyle name="Normal 5 2 2 5 2 4 2" xfId="34036"/>
    <cellStyle name="Normal 5 2 2 5 2 4 2 2" xfId="34037"/>
    <cellStyle name="Normal 5 2 2 5 2 4 3" xfId="34038"/>
    <cellStyle name="Normal 5 2 2 5 2 5" xfId="34039"/>
    <cellStyle name="Normal 5 2 2 5 2 5 2" xfId="34040"/>
    <cellStyle name="Normal 5 2 2 5 2 6" xfId="34041"/>
    <cellStyle name="Normal 5 2 2 5 2 6 2" xfId="34042"/>
    <cellStyle name="Normal 5 2 2 5 2 7" xfId="34043"/>
    <cellStyle name="Normal 5 2 2 5 3" xfId="34044"/>
    <cellStyle name="Normal 5 2 2 5 3 2" xfId="34045"/>
    <cellStyle name="Normal 5 2 2 5 3 2 2" xfId="34046"/>
    <cellStyle name="Normal 5 2 2 5 3 2 2 2" xfId="34047"/>
    <cellStyle name="Normal 5 2 2 5 3 2 2 2 2" xfId="34048"/>
    <cellStyle name="Normal 5 2 2 5 3 2 2 3" xfId="34049"/>
    <cellStyle name="Normal 5 2 2 5 3 2 2 3 2" xfId="34050"/>
    <cellStyle name="Normal 5 2 2 5 3 2 2 4" xfId="34051"/>
    <cellStyle name="Normal 5 2 2 5 3 2 3" xfId="34052"/>
    <cellStyle name="Normal 5 2 2 5 3 2 3 2" xfId="34053"/>
    <cellStyle name="Normal 5 2 2 5 3 2 3 2 2" xfId="34054"/>
    <cellStyle name="Normal 5 2 2 5 3 2 3 3" xfId="34055"/>
    <cellStyle name="Normal 5 2 2 5 3 2 4" xfId="34056"/>
    <cellStyle name="Normal 5 2 2 5 3 2 4 2" xfId="34057"/>
    <cellStyle name="Normal 5 2 2 5 3 2 5" xfId="34058"/>
    <cellStyle name="Normal 5 2 2 5 3 2 5 2" xfId="34059"/>
    <cellStyle name="Normal 5 2 2 5 3 2 6" xfId="34060"/>
    <cellStyle name="Normal 5 2 2 5 3 3" xfId="34061"/>
    <cellStyle name="Normal 5 2 2 5 3 3 2" xfId="34062"/>
    <cellStyle name="Normal 5 2 2 5 3 3 2 2" xfId="34063"/>
    <cellStyle name="Normal 5 2 2 5 3 3 3" xfId="34064"/>
    <cellStyle name="Normal 5 2 2 5 3 3 3 2" xfId="34065"/>
    <cellStyle name="Normal 5 2 2 5 3 3 4" xfId="34066"/>
    <cellStyle name="Normal 5 2 2 5 3 4" xfId="34067"/>
    <cellStyle name="Normal 5 2 2 5 3 4 2" xfId="34068"/>
    <cellStyle name="Normal 5 2 2 5 3 4 2 2" xfId="34069"/>
    <cellStyle name="Normal 5 2 2 5 3 4 3" xfId="34070"/>
    <cellStyle name="Normal 5 2 2 5 3 5" xfId="34071"/>
    <cellStyle name="Normal 5 2 2 5 3 5 2" xfId="34072"/>
    <cellStyle name="Normal 5 2 2 5 3 6" xfId="34073"/>
    <cellStyle name="Normal 5 2 2 5 3 6 2" xfId="34074"/>
    <cellStyle name="Normal 5 2 2 5 3 7" xfId="34075"/>
    <cellStyle name="Normal 5 2 2 5 4" xfId="34076"/>
    <cellStyle name="Normal 5 2 2 5 4 2" xfId="34077"/>
    <cellStyle name="Normal 5 2 2 5 4 2 2" xfId="34078"/>
    <cellStyle name="Normal 5 2 2 5 4 2 2 2" xfId="34079"/>
    <cellStyle name="Normal 5 2 2 5 4 2 3" xfId="34080"/>
    <cellStyle name="Normal 5 2 2 5 4 2 3 2" xfId="34081"/>
    <cellStyle name="Normal 5 2 2 5 4 2 4" xfId="34082"/>
    <cellStyle name="Normal 5 2 2 5 4 3" xfId="34083"/>
    <cellStyle name="Normal 5 2 2 5 4 3 2" xfId="34084"/>
    <cellStyle name="Normal 5 2 2 5 4 3 2 2" xfId="34085"/>
    <cellStyle name="Normal 5 2 2 5 4 3 3" xfId="34086"/>
    <cellStyle name="Normal 5 2 2 5 4 4" xfId="34087"/>
    <cellStyle name="Normal 5 2 2 5 4 4 2" xfId="34088"/>
    <cellStyle name="Normal 5 2 2 5 4 5" xfId="34089"/>
    <cellStyle name="Normal 5 2 2 5 4 5 2" xfId="34090"/>
    <cellStyle name="Normal 5 2 2 5 4 6" xfId="34091"/>
    <cellStyle name="Normal 5 2 2 5 5" xfId="34092"/>
    <cellStyle name="Normal 5 2 2 5 5 2" xfId="34093"/>
    <cellStyle name="Normal 5 2 2 5 5 2 2" xfId="34094"/>
    <cellStyle name="Normal 5 2 2 5 5 3" xfId="34095"/>
    <cellStyle name="Normal 5 2 2 5 5 3 2" xfId="34096"/>
    <cellStyle name="Normal 5 2 2 5 5 4" xfId="34097"/>
    <cellStyle name="Normal 5 2 2 5 6" xfId="34098"/>
    <cellStyle name="Normal 5 2 2 5 6 2" xfId="34099"/>
    <cellStyle name="Normal 5 2 2 5 6 2 2" xfId="34100"/>
    <cellStyle name="Normal 5 2 2 5 6 3" xfId="34101"/>
    <cellStyle name="Normal 5 2 2 5 7" xfId="34102"/>
    <cellStyle name="Normal 5 2 2 5 7 2" xfId="34103"/>
    <cellStyle name="Normal 5 2 2 5 8" xfId="34104"/>
    <cellStyle name="Normal 5 2 2 5 8 2" xfId="34105"/>
    <cellStyle name="Normal 5 2 2 5 9" xfId="34106"/>
    <cellStyle name="Normal 5 2 2 6" xfId="34107"/>
    <cellStyle name="Normal 5 2 2 6 2" xfId="34108"/>
    <cellStyle name="Normal 5 2 2 6 2 2" xfId="34109"/>
    <cellStyle name="Normal 5 2 2 6 2 2 2" xfId="34110"/>
    <cellStyle name="Normal 5 2 2 6 2 2 2 2" xfId="34111"/>
    <cellStyle name="Normal 5 2 2 6 2 2 3" xfId="34112"/>
    <cellStyle name="Normal 5 2 2 6 2 2 3 2" xfId="34113"/>
    <cellStyle name="Normal 5 2 2 6 2 2 4" xfId="34114"/>
    <cellStyle name="Normal 5 2 2 6 2 3" xfId="34115"/>
    <cellStyle name="Normal 5 2 2 6 2 3 2" xfId="34116"/>
    <cellStyle name="Normal 5 2 2 6 2 3 2 2" xfId="34117"/>
    <cellStyle name="Normal 5 2 2 6 2 3 3" xfId="34118"/>
    <cellStyle name="Normal 5 2 2 6 2 4" xfId="34119"/>
    <cellStyle name="Normal 5 2 2 6 2 4 2" xfId="34120"/>
    <cellStyle name="Normal 5 2 2 6 2 5" xfId="34121"/>
    <cellStyle name="Normal 5 2 2 6 2 5 2" xfId="34122"/>
    <cellStyle name="Normal 5 2 2 6 2 6" xfId="34123"/>
    <cellStyle name="Normal 5 2 2 6 3" xfId="34124"/>
    <cellStyle name="Normal 5 2 2 6 3 2" xfId="34125"/>
    <cellStyle name="Normal 5 2 2 6 3 2 2" xfId="34126"/>
    <cellStyle name="Normal 5 2 2 6 3 3" xfId="34127"/>
    <cellStyle name="Normal 5 2 2 6 3 3 2" xfId="34128"/>
    <cellStyle name="Normal 5 2 2 6 3 4" xfId="34129"/>
    <cellStyle name="Normal 5 2 2 6 4" xfId="34130"/>
    <cellStyle name="Normal 5 2 2 6 4 2" xfId="34131"/>
    <cellStyle name="Normal 5 2 2 6 4 2 2" xfId="34132"/>
    <cellStyle name="Normal 5 2 2 6 4 3" xfId="34133"/>
    <cellStyle name="Normal 5 2 2 6 5" xfId="34134"/>
    <cellStyle name="Normal 5 2 2 6 5 2" xfId="34135"/>
    <cellStyle name="Normal 5 2 2 6 6" xfId="34136"/>
    <cellStyle name="Normal 5 2 2 6 6 2" xfId="34137"/>
    <cellStyle name="Normal 5 2 2 6 7" xfId="34138"/>
    <cellStyle name="Normal 5 2 2 7" xfId="34139"/>
    <cellStyle name="Normal 5 2 2 7 2" xfId="34140"/>
    <cellStyle name="Normal 5 2 2 7 2 2" xfId="34141"/>
    <cellStyle name="Normal 5 2 2 7 2 2 2" xfId="34142"/>
    <cellStyle name="Normal 5 2 2 7 2 2 2 2" xfId="34143"/>
    <cellStyle name="Normal 5 2 2 7 2 2 3" xfId="34144"/>
    <cellStyle name="Normal 5 2 2 7 2 2 3 2" xfId="34145"/>
    <cellStyle name="Normal 5 2 2 7 2 2 4" xfId="34146"/>
    <cellStyle name="Normal 5 2 2 7 2 3" xfId="34147"/>
    <cellStyle name="Normal 5 2 2 7 2 3 2" xfId="34148"/>
    <cellStyle name="Normal 5 2 2 7 2 3 2 2" xfId="34149"/>
    <cellStyle name="Normal 5 2 2 7 2 3 3" xfId="34150"/>
    <cellStyle name="Normal 5 2 2 7 2 4" xfId="34151"/>
    <cellStyle name="Normal 5 2 2 7 2 4 2" xfId="34152"/>
    <cellStyle name="Normal 5 2 2 7 2 5" xfId="34153"/>
    <cellStyle name="Normal 5 2 2 7 2 5 2" xfId="34154"/>
    <cellStyle name="Normal 5 2 2 7 2 6" xfId="34155"/>
    <cellStyle name="Normal 5 2 2 7 3" xfId="34156"/>
    <cellStyle name="Normal 5 2 2 7 3 2" xfId="34157"/>
    <cellStyle name="Normal 5 2 2 7 3 2 2" xfId="34158"/>
    <cellStyle name="Normal 5 2 2 7 3 3" xfId="34159"/>
    <cellStyle name="Normal 5 2 2 7 3 3 2" xfId="34160"/>
    <cellStyle name="Normal 5 2 2 7 3 4" xfId="34161"/>
    <cellStyle name="Normal 5 2 2 7 4" xfId="34162"/>
    <cellStyle name="Normal 5 2 2 7 4 2" xfId="34163"/>
    <cellStyle name="Normal 5 2 2 7 4 2 2" xfId="34164"/>
    <cellStyle name="Normal 5 2 2 7 4 3" xfId="34165"/>
    <cellStyle name="Normal 5 2 2 7 5" xfId="34166"/>
    <cellStyle name="Normal 5 2 2 7 5 2" xfId="34167"/>
    <cellStyle name="Normal 5 2 2 7 6" xfId="34168"/>
    <cellStyle name="Normal 5 2 2 7 6 2" xfId="34169"/>
    <cellStyle name="Normal 5 2 2 7 7" xfId="34170"/>
    <cellStyle name="Normal 5 2 2 8" xfId="34171"/>
    <cellStyle name="Normal 5 2 2 8 2" xfId="34172"/>
    <cellStyle name="Normal 5 2 2 8 2 2" xfId="34173"/>
    <cellStyle name="Normal 5 2 2 8 2 2 2" xfId="34174"/>
    <cellStyle name="Normal 5 2 2 8 2 3" xfId="34175"/>
    <cellStyle name="Normal 5 2 2 8 2 3 2" xfId="34176"/>
    <cellStyle name="Normal 5 2 2 8 2 4" xfId="34177"/>
    <cellStyle name="Normal 5 2 2 8 3" xfId="34178"/>
    <cellStyle name="Normal 5 2 2 8 3 2" xfId="34179"/>
    <cellStyle name="Normal 5 2 2 8 3 2 2" xfId="34180"/>
    <cellStyle name="Normal 5 2 2 8 3 3" xfId="34181"/>
    <cellStyle name="Normal 5 2 2 8 4" xfId="34182"/>
    <cellStyle name="Normal 5 2 2 8 4 2" xfId="34183"/>
    <cellStyle name="Normal 5 2 2 8 5" xfId="34184"/>
    <cellStyle name="Normal 5 2 2 8 5 2" xfId="34185"/>
    <cellStyle name="Normal 5 2 2 8 6" xfId="34186"/>
    <cellStyle name="Normal 5 2 2 9" xfId="34187"/>
    <cellStyle name="Normal 5 2 2 9 2" xfId="34188"/>
    <cellStyle name="Normal 5 2 2 9 2 2" xfId="34189"/>
    <cellStyle name="Normal 5 2 2 9 3" xfId="34190"/>
    <cellStyle name="Normal 5 2 2 9 3 2" xfId="34191"/>
    <cellStyle name="Normal 5 2 2 9 4" xfId="34192"/>
    <cellStyle name="Normal 5 2 3" xfId="34193"/>
    <cellStyle name="Normal 5 2 3 10" xfId="34194"/>
    <cellStyle name="Normal 5 2 3 10 2" xfId="34195"/>
    <cellStyle name="Normal 5 2 3 11" xfId="34196"/>
    <cellStyle name="Normal 5 2 3 11 2" xfId="34197"/>
    <cellStyle name="Normal 5 2 3 12" xfId="34198"/>
    <cellStyle name="Normal 5 2 3 2" xfId="34199"/>
    <cellStyle name="Normal 5 2 3 2 10" xfId="34200"/>
    <cellStyle name="Normal 5 2 3 2 2" xfId="34201"/>
    <cellStyle name="Normal 5 2 3 2 2 2" xfId="34202"/>
    <cellStyle name="Normal 5 2 3 2 2 2 2" xfId="34203"/>
    <cellStyle name="Normal 5 2 3 2 2 2 2 2" xfId="34204"/>
    <cellStyle name="Normal 5 2 3 2 2 2 2 2 2" xfId="34205"/>
    <cellStyle name="Normal 5 2 3 2 2 2 2 2 2 2" xfId="34206"/>
    <cellStyle name="Normal 5 2 3 2 2 2 2 2 3" xfId="34207"/>
    <cellStyle name="Normal 5 2 3 2 2 2 2 2 3 2" xfId="34208"/>
    <cellStyle name="Normal 5 2 3 2 2 2 2 2 4" xfId="34209"/>
    <cellStyle name="Normal 5 2 3 2 2 2 2 3" xfId="34210"/>
    <cellStyle name="Normal 5 2 3 2 2 2 2 3 2" xfId="34211"/>
    <cellStyle name="Normal 5 2 3 2 2 2 2 3 2 2" xfId="34212"/>
    <cellStyle name="Normal 5 2 3 2 2 2 2 3 3" xfId="34213"/>
    <cellStyle name="Normal 5 2 3 2 2 2 2 4" xfId="34214"/>
    <cellStyle name="Normal 5 2 3 2 2 2 2 4 2" xfId="34215"/>
    <cellStyle name="Normal 5 2 3 2 2 2 2 5" xfId="34216"/>
    <cellStyle name="Normal 5 2 3 2 2 2 2 5 2" xfId="34217"/>
    <cellStyle name="Normal 5 2 3 2 2 2 2 6" xfId="34218"/>
    <cellStyle name="Normal 5 2 3 2 2 2 3" xfId="34219"/>
    <cellStyle name="Normal 5 2 3 2 2 2 3 2" xfId="34220"/>
    <cellStyle name="Normal 5 2 3 2 2 2 3 2 2" xfId="34221"/>
    <cellStyle name="Normal 5 2 3 2 2 2 3 3" xfId="34222"/>
    <cellStyle name="Normal 5 2 3 2 2 2 3 3 2" xfId="34223"/>
    <cellStyle name="Normal 5 2 3 2 2 2 3 4" xfId="34224"/>
    <cellStyle name="Normal 5 2 3 2 2 2 4" xfId="34225"/>
    <cellStyle name="Normal 5 2 3 2 2 2 4 2" xfId="34226"/>
    <cellStyle name="Normal 5 2 3 2 2 2 4 2 2" xfId="34227"/>
    <cellStyle name="Normal 5 2 3 2 2 2 4 3" xfId="34228"/>
    <cellStyle name="Normal 5 2 3 2 2 2 5" xfId="34229"/>
    <cellStyle name="Normal 5 2 3 2 2 2 5 2" xfId="34230"/>
    <cellStyle name="Normal 5 2 3 2 2 2 6" xfId="34231"/>
    <cellStyle name="Normal 5 2 3 2 2 2 6 2" xfId="34232"/>
    <cellStyle name="Normal 5 2 3 2 2 2 7" xfId="34233"/>
    <cellStyle name="Normal 5 2 3 2 2 3" xfId="34234"/>
    <cellStyle name="Normal 5 2 3 2 2 3 2" xfId="34235"/>
    <cellStyle name="Normal 5 2 3 2 2 3 2 2" xfId="34236"/>
    <cellStyle name="Normal 5 2 3 2 2 3 2 2 2" xfId="34237"/>
    <cellStyle name="Normal 5 2 3 2 2 3 2 2 2 2" xfId="34238"/>
    <cellStyle name="Normal 5 2 3 2 2 3 2 2 3" xfId="34239"/>
    <cellStyle name="Normal 5 2 3 2 2 3 2 2 3 2" xfId="34240"/>
    <cellStyle name="Normal 5 2 3 2 2 3 2 2 4" xfId="34241"/>
    <cellStyle name="Normal 5 2 3 2 2 3 2 3" xfId="34242"/>
    <cellStyle name="Normal 5 2 3 2 2 3 2 3 2" xfId="34243"/>
    <cellStyle name="Normal 5 2 3 2 2 3 2 3 2 2" xfId="34244"/>
    <cellStyle name="Normal 5 2 3 2 2 3 2 3 3" xfId="34245"/>
    <cellStyle name="Normal 5 2 3 2 2 3 2 4" xfId="34246"/>
    <cellStyle name="Normal 5 2 3 2 2 3 2 4 2" xfId="34247"/>
    <cellStyle name="Normal 5 2 3 2 2 3 2 5" xfId="34248"/>
    <cellStyle name="Normal 5 2 3 2 2 3 2 5 2" xfId="34249"/>
    <cellStyle name="Normal 5 2 3 2 2 3 2 6" xfId="34250"/>
    <cellStyle name="Normal 5 2 3 2 2 3 3" xfId="34251"/>
    <cellStyle name="Normal 5 2 3 2 2 3 3 2" xfId="34252"/>
    <cellStyle name="Normal 5 2 3 2 2 3 3 2 2" xfId="34253"/>
    <cellStyle name="Normal 5 2 3 2 2 3 3 3" xfId="34254"/>
    <cellStyle name="Normal 5 2 3 2 2 3 3 3 2" xfId="34255"/>
    <cellStyle name="Normal 5 2 3 2 2 3 3 4" xfId="34256"/>
    <cellStyle name="Normal 5 2 3 2 2 3 4" xfId="34257"/>
    <cellStyle name="Normal 5 2 3 2 2 3 4 2" xfId="34258"/>
    <cellStyle name="Normal 5 2 3 2 2 3 4 2 2" xfId="34259"/>
    <cellStyle name="Normal 5 2 3 2 2 3 4 3" xfId="34260"/>
    <cellStyle name="Normal 5 2 3 2 2 3 5" xfId="34261"/>
    <cellStyle name="Normal 5 2 3 2 2 3 5 2" xfId="34262"/>
    <cellStyle name="Normal 5 2 3 2 2 3 6" xfId="34263"/>
    <cellStyle name="Normal 5 2 3 2 2 3 6 2" xfId="34264"/>
    <cellStyle name="Normal 5 2 3 2 2 3 7" xfId="34265"/>
    <cellStyle name="Normal 5 2 3 2 2 4" xfId="34266"/>
    <cellStyle name="Normal 5 2 3 2 2 4 2" xfId="34267"/>
    <cellStyle name="Normal 5 2 3 2 2 4 2 2" xfId="34268"/>
    <cellStyle name="Normal 5 2 3 2 2 4 2 2 2" xfId="34269"/>
    <cellStyle name="Normal 5 2 3 2 2 4 2 3" xfId="34270"/>
    <cellStyle name="Normal 5 2 3 2 2 4 2 3 2" xfId="34271"/>
    <cellStyle name="Normal 5 2 3 2 2 4 2 4" xfId="34272"/>
    <cellStyle name="Normal 5 2 3 2 2 4 3" xfId="34273"/>
    <cellStyle name="Normal 5 2 3 2 2 4 3 2" xfId="34274"/>
    <cellStyle name="Normal 5 2 3 2 2 4 3 2 2" xfId="34275"/>
    <cellStyle name="Normal 5 2 3 2 2 4 3 3" xfId="34276"/>
    <cellStyle name="Normal 5 2 3 2 2 4 4" xfId="34277"/>
    <cellStyle name="Normal 5 2 3 2 2 4 4 2" xfId="34278"/>
    <cellStyle name="Normal 5 2 3 2 2 4 5" xfId="34279"/>
    <cellStyle name="Normal 5 2 3 2 2 4 5 2" xfId="34280"/>
    <cellStyle name="Normal 5 2 3 2 2 4 6" xfId="34281"/>
    <cellStyle name="Normal 5 2 3 2 2 5" xfId="34282"/>
    <cellStyle name="Normal 5 2 3 2 2 5 2" xfId="34283"/>
    <cellStyle name="Normal 5 2 3 2 2 5 2 2" xfId="34284"/>
    <cellStyle name="Normal 5 2 3 2 2 5 3" xfId="34285"/>
    <cellStyle name="Normal 5 2 3 2 2 5 3 2" xfId="34286"/>
    <cellStyle name="Normal 5 2 3 2 2 5 4" xfId="34287"/>
    <cellStyle name="Normal 5 2 3 2 2 6" xfId="34288"/>
    <cellStyle name="Normal 5 2 3 2 2 6 2" xfId="34289"/>
    <cellStyle name="Normal 5 2 3 2 2 6 2 2" xfId="34290"/>
    <cellStyle name="Normal 5 2 3 2 2 6 3" xfId="34291"/>
    <cellStyle name="Normal 5 2 3 2 2 7" xfId="34292"/>
    <cellStyle name="Normal 5 2 3 2 2 7 2" xfId="34293"/>
    <cellStyle name="Normal 5 2 3 2 2 8" xfId="34294"/>
    <cellStyle name="Normal 5 2 3 2 2 8 2" xfId="34295"/>
    <cellStyle name="Normal 5 2 3 2 2 9" xfId="34296"/>
    <cellStyle name="Normal 5 2 3 2 3" xfId="34297"/>
    <cellStyle name="Normal 5 2 3 2 3 2" xfId="34298"/>
    <cellStyle name="Normal 5 2 3 2 3 2 2" xfId="34299"/>
    <cellStyle name="Normal 5 2 3 2 3 2 2 2" xfId="34300"/>
    <cellStyle name="Normal 5 2 3 2 3 2 2 2 2" xfId="34301"/>
    <cellStyle name="Normal 5 2 3 2 3 2 2 3" xfId="34302"/>
    <cellStyle name="Normal 5 2 3 2 3 2 2 3 2" xfId="34303"/>
    <cellStyle name="Normal 5 2 3 2 3 2 2 4" xfId="34304"/>
    <cellStyle name="Normal 5 2 3 2 3 2 3" xfId="34305"/>
    <cellStyle name="Normal 5 2 3 2 3 2 3 2" xfId="34306"/>
    <cellStyle name="Normal 5 2 3 2 3 2 3 2 2" xfId="34307"/>
    <cellStyle name="Normal 5 2 3 2 3 2 3 3" xfId="34308"/>
    <cellStyle name="Normal 5 2 3 2 3 2 4" xfId="34309"/>
    <cellStyle name="Normal 5 2 3 2 3 2 4 2" xfId="34310"/>
    <cellStyle name="Normal 5 2 3 2 3 2 5" xfId="34311"/>
    <cellStyle name="Normal 5 2 3 2 3 2 5 2" xfId="34312"/>
    <cellStyle name="Normal 5 2 3 2 3 2 6" xfId="34313"/>
    <cellStyle name="Normal 5 2 3 2 3 3" xfId="34314"/>
    <cellStyle name="Normal 5 2 3 2 3 3 2" xfId="34315"/>
    <cellStyle name="Normal 5 2 3 2 3 3 2 2" xfId="34316"/>
    <cellStyle name="Normal 5 2 3 2 3 3 3" xfId="34317"/>
    <cellStyle name="Normal 5 2 3 2 3 3 3 2" xfId="34318"/>
    <cellStyle name="Normal 5 2 3 2 3 3 4" xfId="34319"/>
    <cellStyle name="Normal 5 2 3 2 3 4" xfId="34320"/>
    <cellStyle name="Normal 5 2 3 2 3 4 2" xfId="34321"/>
    <cellStyle name="Normal 5 2 3 2 3 4 2 2" xfId="34322"/>
    <cellStyle name="Normal 5 2 3 2 3 4 3" xfId="34323"/>
    <cellStyle name="Normal 5 2 3 2 3 5" xfId="34324"/>
    <cellStyle name="Normal 5 2 3 2 3 5 2" xfId="34325"/>
    <cellStyle name="Normal 5 2 3 2 3 6" xfId="34326"/>
    <cellStyle name="Normal 5 2 3 2 3 6 2" xfId="34327"/>
    <cellStyle name="Normal 5 2 3 2 3 7" xfId="34328"/>
    <cellStyle name="Normal 5 2 3 2 4" xfId="34329"/>
    <cellStyle name="Normal 5 2 3 2 4 2" xfId="34330"/>
    <cellStyle name="Normal 5 2 3 2 4 2 2" xfId="34331"/>
    <cellStyle name="Normal 5 2 3 2 4 2 2 2" xfId="34332"/>
    <cellStyle name="Normal 5 2 3 2 4 2 2 2 2" xfId="34333"/>
    <cellStyle name="Normal 5 2 3 2 4 2 2 3" xfId="34334"/>
    <cellStyle name="Normal 5 2 3 2 4 2 2 3 2" xfId="34335"/>
    <cellStyle name="Normal 5 2 3 2 4 2 2 4" xfId="34336"/>
    <cellStyle name="Normal 5 2 3 2 4 2 3" xfId="34337"/>
    <cellStyle name="Normal 5 2 3 2 4 2 3 2" xfId="34338"/>
    <cellStyle name="Normal 5 2 3 2 4 2 3 2 2" xfId="34339"/>
    <cellStyle name="Normal 5 2 3 2 4 2 3 3" xfId="34340"/>
    <cellStyle name="Normal 5 2 3 2 4 2 4" xfId="34341"/>
    <cellStyle name="Normal 5 2 3 2 4 2 4 2" xfId="34342"/>
    <cellStyle name="Normal 5 2 3 2 4 2 5" xfId="34343"/>
    <cellStyle name="Normal 5 2 3 2 4 2 5 2" xfId="34344"/>
    <cellStyle name="Normal 5 2 3 2 4 2 6" xfId="34345"/>
    <cellStyle name="Normal 5 2 3 2 4 3" xfId="34346"/>
    <cellStyle name="Normal 5 2 3 2 4 3 2" xfId="34347"/>
    <cellStyle name="Normal 5 2 3 2 4 3 2 2" xfId="34348"/>
    <cellStyle name="Normal 5 2 3 2 4 3 3" xfId="34349"/>
    <cellStyle name="Normal 5 2 3 2 4 3 3 2" xfId="34350"/>
    <cellStyle name="Normal 5 2 3 2 4 3 4" xfId="34351"/>
    <cellStyle name="Normal 5 2 3 2 4 4" xfId="34352"/>
    <cellStyle name="Normal 5 2 3 2 4 4 2" xfId="34353"/>
    <cellStyle name="Normal 5 2 3 2 4 4 2 2" xfId="34354"/>
    <cellStyle name="Normal 5 2 3 2 4 4 3" xfId="34355"/>
    <cellStyle name="Normal 5 2 3 2 4 5" xfId="34356"/>
    <cellStyle name="Normal 5 2 3 2 4 5 2" xfId="34357"/>
    <cellStyle name="Normal 5 2 3 2 4 6" xfId="34358"/>
    <cellStyle name="Normal 5 2 3 2 4 6 2" xfId="34359"/>
    <cellStyle name="Normal 5 2 3 2 4 7" xfId="34360"/>
    <cellStyle name="Normal 5 2 3 2 5" xfId="34361"/>
    <cellStyle name="Normal 5 2 3 2 5 2" xfId="34362"/>
    <cellStyle name="Normal 5 2 3 2 5 2 2" xfId="34363"/>
    <cellStyle name="Normal 5 2 3 2 5 2 2 2" xfId="34364"/>
    <cellStyle name="Normal 5 2 3 2 5 2 3" xfId="34365"/>
    <cellStyle name="Normal 5 2 3 2 5 2 3 2" xfId="34366"/>
    <cellStyle name="Normal 5 2 3 2 5 2 4" xfId="34367"/>
    <cellStyle name="Normal 5 2 3 2 5 3" xfId="34368"/>
    <cellStyle name="Normal 5 2 3 2 5 3 2" xfId="34369"/>
    <cellStyle name="Normal 5 2 3 2 5 3 2 2" xfId="34370"/>
    <cellStyle name="Normal 5 2 3 2 5 3 3" xfId="34371"/>
    <cellStyle name="Normal 5 2 3 2 5 4" xfId="34372"/>
    <cellStyle name="Normal 5 2 3 2 5 4 2" xfId="34373"/>
    <cellStyle name="Normal 5 2 3 2 5 5" xfId="34374"/>
    <cellStyle name="Normal 5 2 3 2 5 5 2" xfId="34375"/>
    <cellStyle name="Normal 5 2 3 2 5 6" xfId="34376"/>
    <cellStyle name="Normal 5 2 3 2 6" xfId="34377"/>
    <cellStyle name="Normal 5 2 3 2 6 2" xfId="34378"/>
    <cellStyle name="Normal 5 2 3 2 6 2 2" xfId="34379"/>
    <cellStyle name="Normal 5 2 3 2 6 3" xfId="34380"/>
    <cellStyle name="Normal 5 2 3 2 6 3 2" xfId="34381"/>
    <cellStyle name="Normal 5 2 3 2 6 4" xfId="34382"/>
    <cellStyle name="Normal 5 2 3 2 7" xfId="34383"/>
    <cellStyle name="Normal 5 2 3 2 7 2" xfId="34384"/>
    <cellStyle name="Normal 5 2 3 2 7 2 2" xfId="34385"/>
    <cellStyle name="Normal 5 2 3 2 7 3" xfId="34386"/>
    <cellStyle name="Normal 5 2 3 2 8" xfId="34387"/>
    <cellStyle name="Normal 5 2 3 2 8 2" xfId="34388"/>
    <cellStyle name="Normal 5 2 3 2 9" xfId="34389"/>
    <cellStyle name="Normal 5 2 3 2 9 2" xfId="34390"/>
    <cellStyle name="Normal 5 2 3 3" xfId="34391"/>
    <cellStyle name="Normal 5 2 3 3 10" xfId="34392"/>
    <cellStyle name="Normal 5 2 3 3 2" xfId="34393"/>
    <cellStyle name="Normal 5 2 3 3 2 2" xfId="34394"/>
    <cellStyle name="Normal 5 2 3 3 2 2 2" xfId="34395"/>
    <cellStyle name="Normal 5 2 3 3 2 2 2 2" xfId="34396"/>
    <cellStyle name="Normal 5 2 3 3 2 2 2 2 2" xfId="34397"/>
    <cellStyle name="Normal 5 2 3 3 2 2 2 2 2 2" xfId="34398"/>
    <cellStyle name="Normal 5 2 3 3 2 2 2 2 3" xfId="34399"/>
    <cellStyle name="Normal 5 2 3 3 2 2 2 2 3 2" xfId="34400"/>
    <cellStyle name="Normal 5 2 3 3 2 2 2 2 4" xfId="34401"/>
    <cellStyle name="Normal 5 2 3 3 2 2 2 3" xfId="34402"/>
    <cellStyle name="Normal 5 2 3 3 2 2 2 3 2" xfId="34403"/>
    <cellStyle name="Normal 5 2 3 3 2 2 2 3 2 2" xfId="34404"/>
    <cellStyle name="Normal 5 2 3 3 2 2 2 3 3" xfId="34405"/>
    <cellStyle name="Normal 5 2 3 3 2 2 2 4" xfId="34406"/>
    <cellStyle name="Normal 5 2 3 3 2 2 2 4 2" xfId="34407"/>
    <cellStyle name="Normal 5 2 3 3 2 2 2 5" xfId="34408"/>
    <cellStyle name="Normal 5 2 3 3 2 2 2 5 2" xfId="34409"/>
    <cellStyle name="Normal 5 2 3 3 2 2 2 6" xfId="34410"/>
    <cellStyle name="Normal 5 2 3 3 2 2 3" xfId="34411"/>
    <cellStyle name="Normal 5 2 3 3 2 2 3 2" xfId="34412"/>
    <cellStyle name="Normal 5 2 3 3 2 2 3 2 2" xfId="34413"/>
    <cellStyle name="Normal 5 2 3 3 2 2 3 3" xfId="34414"/>
    <cellStyle name="Normal 5 2 3 3 2 2 3 3 2" xfId="34415"/>
    <cellStyle name="Normal 5 2 3 3 2 2 3 4" xfId="34416"/>
    <cellStyle name="Normal 5 2 3 3 2 2 4" xfId="34417"/>
    <cellStyle name="Normal 5 2 3 3 2 2 4 2" xfId="34418"/>
    <cellStyle name="Normal 5 2 3 3 2 2 4 2 2" xfId="34419"/>
    <cellStyle name="Normal 5 2 3 3 2 2 4 3" xfId="34420"/>
    <cellStyle name="Normal 5 2 3 3 2 2 5" xfId="34421"/>
    <cellStyle name="Normal 5 2 3 3 2 2 5 2" xfId="34422"/>
    <cellStyle name="Normal 5 2 3 3 2 2 6" xfId="34423"/>
    <cellStyle name="Normal 5 2 3 3 2 2 6 2" xfId="34424"/>
    <cellStyle name="Normal 5 2 3 3 2 2 7" xfId="34425"/>
    <cellStyle name="Normal 5 2 3 3 2 3" xfId="34426"/>
    <cellStyle name="Normal 5 2 3 3 2 3 2" xfId="34427"/>
    <cellStyle name="Normal 5 2 3 3 2 3 2 2" xfId="34428"/>
    <cellStyle name="Normal 5 2 3 3 2 3 2 2 2" xfId="34429"/>
    <cellStyle name="Normal 5 2 3 3 2 3 2 2 2 2" xfId="34430"/>
    <cellStyle name="Normal 5 2 3 3 2 3 2 2 3" xfId="34431"/>
    <cellStyle name="Normal 5 2 3 3 2 3 2 2 3 2" xfId="34432"/>
    <cellStyle name="Normal 5 2 3 3 2 3 2 2 4" xfId="34433"/>
    <cellStyle name="Normal 5 2 3 3 2 3 2 3" xfId="34434"/>
    <cellStyle name="Normal 5 2 3 3 2 3 2 3 2" xfId="34435"/>
    <cellStyle name="Normal 5 2 3 3 2 3 2 3 2 2" xfId="34436"/>
    <cellStyle name="Normal 5 2 3 3 2 3 2 3 3" xfId="34437"/>
    <cellStyle name="Normal 5 2 3 3 2 3 2 4" xfId="34438"/>
    <cellStyle name="Normal 5 2 3 3 2 3 2 4 2" xfId="34439"/>
    <cellStyle name="Normal 5 2 3 3 2 3 2 5" xfId="34440"/>
    <cellStyle name="Normal 5 2 3 3 2 3 2 5 2" xfId="34441"/>
    <cellStyle name="Normal 5 2 3 3 2 3 2 6" xfId="34442"/>
    <cellStyle name="Normal 5 2 3 3 2 3 3" xfId="34443"/>
    <cellStyle name="Normal 5 2 3 3 2 3 3 2" xfId="34444"/>
    <cellStyle name="Normal 5 2 3 3 2 3 3 2 2" xfId="34445"/>
    <cellStyle name="Normal 5 2 3 3 2 3 3 3" xfId="34446"/>
    <cellStyle name="Normal 5 2 3 3 2 3 3 3 2" xfId="34447"/>
    <cellStyle name="Normal 5 2 3 3 2 3 3 4" xfId="34448"/>
    <cellStyle name="Normal 5 2 3 3 2 3 4" xfId="34449"/>
    <cellStyle name="Normal 5 2 3 3 2 3 4 2" xfId="34450"/>
    <cellStyle name="Normal 5 2 3 3 2 3 4 2 2" xfId="34451"/>
    <cellStyle name="Normal 5 2 3 3 2 3 4 3" xfId="34452"/>
    <cellStyle name="Normal 5 2 3 3 2 3 5" xfId="34453"/>
    <cellStyle name="Normal 5 2 3 3 2 3 5 2" xfId="34454"/>
    <cellStyle name="Normal 5 2 3 3 2 3 6" xfId="34455"/>
    <cellStyle name="Normal 5 2 3 3 2 3 6 2" xfId="34456"/>
    <cellStyle name="Normal 5 2 3 3 2 3 7" xfId="34457"/>
    <cellStyle name="Normal 5 2 3 3 2 4" xfId="34458"/>
    <cellStyle name="Normal 5 2 3 3 2 4 2" xfId="34459"/>
    <cellStyle name="Normal 5 2 3 3 2 4 2 2" xfId="34460"/>
    <cellStyle name="Normal 5 2 3 3 2 4 2 2 2" xfId="34461"/>
    <cellStyle name="Normal 5 2 3 3 2 4 2 3" xfId="34462"/>
    <cellStyle name="Normal 5 2 3 3 2 4 2 3 2" xfId="34463"/>
    <cellStyle name="Normal 5 2 3 3 2 4 2 4" xfId="34464"/>
    <cellStyle name="Normal 5 2 3 3 2 4 3" xfId="34465"/>
    <cellStyle name="Normal 5 2 3 3 2 4 3 2" xfId="34466"/>
    <cellStyle name="Normal 5 2 3 3 2 4 3 2 2" xfId="34467"/>
    <cellStyle name="Normal 5 2 3 3 2 4 3 3" xfId="34468"/>
    <cellStyle name="Normal 5 2 3 3 2 4 4" xfId="34469"/>
    <cellStyle name="Normal 5 2 3 3 2 4 4 2" xfId="34470"/>
    <cellStyle name="Normal 5 2 3 3 2 4 5" xfId="34471"/>
    <cellStyle name="Normal 5 2 3 3 2 4 5 2" xfId="34472"/>
    <cellStyle name="Normal 5 2 3 3 2 4 6" xfId="34473"/>
    <cellStyle name="Normal 5 2 3 3 2 5" xfId="34474"/>
    <cellStyle name="Normal 5 2 3 3 2 5 2" xfId="34475"/>
    <cellStyle name="Normal 5 2 3 3 2 5 2 2" xfId="34476"/>
    <cellStyle name="Normal 5 2 3 3 2 5 3" xfId="34477"/>
    <cellStyle name="Normal 5 2 3 3 2 5 3 2" xfId="34478"/>
    <cellStyle name="Normal 5 2 3 3 2 5 4" xfId="34479"/>
    <cellStyle name="Normal 5 2 3 3 2 6" xfId="34480"/>
    <cellStyle name="Normal 5 2 3 3 2 6 2" xfId="34481"/>
    <cellStyle name="Normal 5 2 3 3 2 6 2 2" xfId="34482"/>
    <cellStyle name="Normal 5 2 3 3 2 6 3" xfId="34483"/>
    <cellStyle name="Normal 5 2 3 3 2 7" xfId="34484"/>
    <cellStyle name="Normal 5 2 3 3 2 7 2" xfId="34485"/>
    <cellStyle name="Normal 5 2 3 3 2 8" xfId="34486"/>
    <cellStyle name="Normal 5 2 3 3 2 8 2" xfId="34487"/>
    <cellStyle name="Normal 5 2 3 3 2 9" xfId="34488"/>
    <cellStyle name="Normal 5 2 3 3 3" xfId="34489"/>
    <cellStyle name="Normal 5 2 3 3 3 2" xfId="34490"/>
    <cellStyle name="Normal 5 2 3 3 3 2 2" xfId="34491"/>
    <cellStyle name="Normal 5 2 3 3 3 2 2 2" xfId="34492"/>
    <cellStyle name="Normal 5 2 3 3 3 2 2 2 2" xfId="34493"/>
    <cellStyle name="Normal 5 2 3 3 3 2 2 3" xfId="34494"/>
    <cellStyle name="Normal 5 2 3 3 3 2 2 3 2" xfId="34495"/>
    <cellStyle name="Normal 5 2 3 3 3 2 2 4" xfId="34496"/>
    <cellStyle name="Normal 5 2 3 3 3 2 3" xfId="34497"/>
    <cellStyle name="Normal 5 2 3 3 3 2 3 2" xfId="34498"/>
    <cellStyle name="Normal 5 2 3 3 3 2 3 2 2" xfId="34499"/>
    <cellStyle name="Normal 5 2 3 3 3 2 3 3" xfId="34500"/>
    <cellStyle name="Normal 5 2 3 3 3 2 4" xfId="34501"/>
    <cellStyle name="Normal 5 2 3 3 3 2 4 2" xfId="34502"/>
    <cellStyle name="Normal 5 2 3 3 3 2 5" xfId="34503"/>
    <cellStyle name="Normal 5 2 3 3 3 2 5 2" xfId="34504"/>
    <cellStyle name="Normal 5 2 3 3 3 2 6" xfId="34505"/>
    <cellStyle name="Normal 5 2 3 3 3 3" xfId="34506"/>
    <cellStyle name="Normal 5 2 3 3 3 3 2" xfId="34507"/>
    <cellStyle name="Normal 5 2 3 3 3 3 2 2" xfId="34508"/>
    <cellStyle name="Normal 5 2 3 3 3 3 3" xfId="34509"/>
    <cellStyle name="Normal 5 2 3 3 3 3 3 2" xfId="34510"/>
    <cellStyle name="Normal 5 2 3 3 3 3 4" xfId="34511"/>
    <cellStyle name="Normal 5 2 3 3 3 4" xfId="34512"/>
    <cellStyle name="Normal 5 2 3 3 3 4 2" xfId="34513"/>
    <cellStyle name="Normal 5 2 3 3 3 4 2 2" xfId="34514"/>
    <cellStyle name="Normal 5 2 3 3 3 4 3" xfId="34515"/>
    <cellStyle name="Normal 5 2 3 3 3 5" xfId="34516"/>
    <cellStyle name="Normal 5 2 3 3 3 5 2" xfId="34517"/>
    <cellStyle name="Normal 5 2 3 3 3 6" xfId="34518"/>
    <cellStyle name="Normal 5 2 3 3 3 6 2" xfId="34519"/>
    <cellStyle name="Normal 5 2 3 3 3 7" xfId="34520"/>
    <cellStyle name="Normal 5 2 3 3 4" xfId="34521"/>
    <cellStyle name="Normal 5 2 3 3 4 2" xfId="34522"/>
    <cellStyle name="Normal 5 2 3 3 4 2 2" xfId="34523"/>
    <cellStyle name="Normal 5 2 3 3 4 2 2 2" xfId="34524"/>
    <cellStyle name="Normal 5 2 3 3 4 2 2 2 2" xfId="34525"/>
    <cellStyle name="Normal 5 2 3 3 4 2 2 3" xfId="34526"/>
    <cellStyle name="Normal 5 2 3 3 4 2 2 3 2" xfId="34527"/>
    <cellStyle name="Normal 5 2 3 3 4 2 2 4" xfId="34528"/>
    <cellStyle name="Normal 5 2 3 3 4 2 3" xfId="34529"/>
    <cellStyle name="Normal 5 2 3 3 4 2 3 2" xfId="34530"/>
    <cellStyle name="Normal 5 2 3 3 4 2 3 2 2" xfId="34531"/>
    <cellStyle name="Normal 5 2 3 3 4 2 3 3" xfId="34532"/>
    <cellStyle name="Normal 5 2 3 3 4 2 4" xfId="34533"/>
    <cellStyle name="Normal 5 2 3 3 4 2 4 2" xfId="34534"/>
    <cellStyle name="Normal 5 2 3 3 4 2 5" xfId="34535"/>
    <cellStyle name="Normal 5 2 3 3 4 2 5 2" xfId="34536"/>
    <cellStyle name="Normal 5 2 3 3 4 2 6" xfId="34537"/>
    <cellStyle name="Normal 5 2 3 3 4 3" xfId="34538"/>
    <cellStyle name="Normal 5 2 3 3 4 3 2" xfId="34539"/>
    <cellStyle name="Normal 5 2 3 3 4 3 2 2" xfId="34540"/>
    <cellStyle name="Normal 5 2 3 3 4 3 3" xfId="34541"/>
    <cellStyle name="Normal 5 2 3 3 4 3 3 2" xfId="34542"/>
    <cellStyle name="Normal 5 2 3 3 4 3 4" xfId="34543"/>
    <cellStyle name="Normal 5 2 3 3 4 4" xfId="34544"/>
    <cellStyle name="Normal 5 2 3 3 4 4 2" xfId="34545"/>
    <cellStyle name="Normal 5 2 3 3 4 4 2 2" xfId="34546"/>
    <cellStyle name="Normal 5 2 3 3 4 4 3" xfId="34547"/>
    <cellStyle name="Normal 5 2 3 3 4 5" xfId="34548"/>
    <cellStyle name="Normal 5 2 3 3 4 5 2" xfId="34549"/>
    <cellStyle name="Normal 5 2 3 3 4 6" xfId="34550"/>
    <cellStyle name="Normal 5 2 3 3 4 6 2" xfId="34551"/>
    <cellStyle name="Normal 5 2 3 3 4 7" xfId="34552"/>
    <cellStyle name="Normal 5 2 3 3 5" xfId="34553"/>
    <cellStyle name="Normal 5 2 3 3 5 2" xfId="34554"/>
    <cellStyle name="Normal 5 2 3 3 5 2 2" xfId="34555"/>
    <cellStyle name="Normal 5 2 3 3 5 2 2 2" xfId="34556"/>
    <cellStyle name="Normal 5 2 3 3 5 2 3" xfId="34557"/>
    <cellStyle name="Normal 5 2 3 3 5 2 3 2" xfId="34558"/>
    <cellStyle name="Normal 5 2 3 3 5 2 4" xfId="34559"/>
    <cellStyle name="Normal 5 2 3 3 5 3" xfId="34560"/>
    <cellStyle name="Normal 5 2 3 3 5 3 2" xfId="34561"/>
    <cellStyle name="Normal 5 2 3 3 5 3 2 2" xfId="34562"/>
    <cellStyle name="Normal 5 2 3 3 5 3 3" xfId="34563"/>
    <cellStyle name="Normal 5 2 3 3 5 4" xfId="34564"/>
    <cellStyle name="Normal 5 2 3 3 5 4 2" xfId="34565"/>
    <cellStyle name="Normal 5 2 3 3 5 5" xfId="34566"/>
    <cellStyle name="Normal 5 2 3 3 5 5 2" xfId="34567"/>
    <cellStyle name="Normal 5 2 3 3 5 6" xfId="34568"/>
    <cellStyle name="Normal 5 2 3 3 6" xfId="34569"/>
    <cellStyle name="Normal 5 2 3 3 6 2" xfId="34570"/>
    <cellStyle name="Normal 5 2 3 3 6 2 2" xfId="34571"/>
    <cellStyle name="Normal 5 2 3 3 6 3" xfId="34572"/>
    <cellStyle name="Normal 5 2 3 3 6 3 2" xfId="34573"/>
    <cellStyle name="Normal 5 2 3 3 6 4" xfId="34574"/>
    <cellStyle name="Normal 5 2 3 3 7" xfId="34575"/>
    <cellStyle name="Normal 5 2 3 3 7 2" xfId="34576"/>
    <cellStyle name="Normal 5 2 3 3 7 2 2" xfId="34577"/>
    <cellStyle name="Normal 5 2 3 3 7 3" xfId="34578"/>
    <cellStyle name="Normal 5 2 3 3 8" xfId="34579"/>
    <cellStyle name="Normal 5 2 3 3 8 2" xfId="34580"/>
    <cellStyle name="Normal 5 2 3 3 9" xfId="34581"/>
    <cellStyle name="Normal 5 2 3 3 9 2" xfId="34582"/>
    <cellStyle name="Normal 5 2 3 4" xfId="34583"/>
    <cellStyle name="Normal 5 2 3 4 2" xfId="34584"/>
    <cellStyle name="Normal 5 2 3 4 2 2" xfId="34585"/>
    <cellStyle name="Normal 5 2 3 4 2 2 2" xfId="34586"/>
    <cellStyle name="Normal 5 2 3 4 2 2 2 2" xfId="34587"/>
    <cellStyle name="Normal 5 2 3 4 2 2 2 2 2" xfId="34588"/>
    <cellStyle name="Normal 5 2 3 4 2 2 2 3" xfId="34589"/>
    <cellStyle name="Normal 5 2 3 4 2 2 2 3 2" xfId="34590"/>
    <cellStyle name="Normal 5 2 3 4 2 2 2 4" xfId="34591"/>
    <cellStyle name="Normal 5 2 3 4 2 2 3" xfId="34592"/>
    <cellStyle name="Normal 5 2 3 4 2 2 3 2" xfId="34593"/>
    <cellStyle name="Normal 5 2 3 4 2 2 3 2 2" xfId="34594"/>
    <cellStyle name="Normal 5 2 3 4 2 2 3 3" xfId="34595"/>
    <cellStyle name="Normal 5 2 3 4 2 2 4" xfId="34596"/>
    <cellStyle name="Normal 5 2 3 4 2 2 4 2" xfId="34597"/>
    <cellStyle name="Normal 5 2 3 4 2 2 5" xfId="34598"/>
    <cellStyle name="Normal 5 2 3 4 2 2 5 2" xfId="34599"/>
    <cellStyle name="Normal 5 2 3 4 2 2 6" xfId="34600"/>
    <cellStyle name="Normal 5 2 3 4 2 3" xfId="34601"/>
    <cellStyle name="Normal 5 2 3 4 2 3 2" xfId="34602"/>
    <cellStyle name="Normal 5 2 3 4 2 3 2 2" xfId="34603"/>
    <cellStyle name="Normal 5 2 3 4 2 3 3" xfId="34604"/>
    <cellStyle name="Normal 5 2 3 4 2 3 3 2" xfId="34605"/>
    <cellStyle name="Normal 5 2 3 4 2 3 4" xfId="34606"/>
    <cellStyle name="Normal 5 2 3 4 2 4" xfId="34607"/>
    <cellStyle name="Normal 5 2 3 4 2 4 2" xfId="34608"/>
    <cellStyle name="Normal 5 2 3 4 2 4 2 2" xfId="34609"/>
    <cellStyle name="Normal 5 2 3 4 2 4 3" xfId="34610"/>
    <cellStyle name="Normal 5 2 3 4 2 5" xfId="34611"/>
    <cellStyle name="Normal 5 2 3 4 2 5 2" xfId="34612"/>
    <cellStyle name="Normal 5 2 3 4 2 6" xfId="34613"/>
    <cellStyle name="Normal 5 2 3 4 2 6 2" xfId="34614"/>
    <cellStyle name="Normal 5 2 3 4 2 7" xfId="34615"/>
    <cellStyle name="Normal 5 2 3 4 3" xfId="34616"/>
    <cellStyle name="Normal 5 2 3 4 3 2" xfId="34617"/>
    <cellStyle name="Normal 5 2 3 4 3 2 2" xfId="34618"/>
    <cellStyle name="Normal 5 2 3 4 3 2 2 2" xfId="34619"/>
    <cellStyle name="Normal 5 2 3 4 3 2 2 2 2" xfId="34620"/>
    <cellStyle name="Normal 5 2 3 4 3 2 2 3" xfId="34621"/>
    <cellStyle name="Normal 5 2 3 4 3 2 2 3 2" xfId="34622"/>
    <cellStyle name="Normal 5 2 3 4 3 2 2 4" xfId="34623"/>
    <cellStyle name="Normal 5 2 3 4 3 2 3" xfId="34624"/>
    <cellStyle name="Normal 5 2 3 4 3 2 3 2" xfId="34625"/>
    <cellStyle name="Normal 5 2 3 4 3 2 3 2 2" xfId="34626"/>
    <cellStyle name="Normal 5 2 3 4 3 2 3 3" xfId="34627"/>
    <cellStyle name="Normal 5 2 3 4 3 2 4" xfId="34628"/>
    <cellStyle name="Normal 5 2 3 4 3 2 4 2" xfId="34629"/>
    <cellStyle name="Normal 5 2 3 4 3 2 5" xfId="34630"/>
    <cellStyle name="Normal 5 2 3 4 3 2 5 2" xfId="34631"/>
    <cellStyle name="Normal 5 2 3 4 3 2 6" xfId="34632"/>
    <cellStyle name="Normal 5 2 3 4 3 3" xfId="34633"/>
    <cellStyle name="Normal 5 2 3 4 3 3 2" xfId="34634"/>
    <cellStyle name="Normal 5 2 3 4 3 3 2 2" xfId="34635"/>
    <cellStyle name="Normal 5 2 3 4 3 3 3" xfId="34636"/>
    <cellStyle name="Normal 5 2 3 4 3 3 3 2" xfId="34637"/>
    <cellStyle name="Normal 5 2 3 4 3 3 4" xfId="34638"/>
    <cellStyle name="Normal 5 2 3 4 3 4" xfId="34639"/>
    <cellStyle name="Normal 5 2 3 4 3 4 2" xfId="34640"/>
    <cellStyle name="Normal 5 2 3 4 3 4 2 2" xfId="34641"/>
    <cellStyle name="Normal 5 2 3 4 3 4 3" xfId="34642"/>
    <cellStyle name="Normal 5 2 3 4 3 5" xfId="34643"/>
    <cellStyle name="Normal 5 2 3 4 3 5 2" xfId="34644"/>
    <cellStyle name="Normal 5 2 3 4 3 6" xfId="34645"/>
    <cellStyle name="Normal 5 2 3 4 3 6 2" xfId="34646"/>
    <cellStyle name="Normal 5 2 3 4 3 7" xfId="34647"/>
    <cellStyle name="Normal 5 2 3 4 4" xfId="34648"/>
    <cellStyle name="Normal 5 2 3 4 4 2" xfId="34649"/>
    <cellStyle name="Normal 5 2 3 4 4 2 2" xfId="34650"/>
    <cellStyle name="Normal 5 2 3 4 4 2 2 2" xfId="34651"/>
    <cellStyle name="Normal 5 2 3 4 4 2 3" xfId="34652"/>
    <cellStyle name="Normal 5 2 3 4 4 2 3 2" xfId="34653"/>
    <cellStyle name="Normal 5 2 3 4 4 2 4" xfId="34654"/>
    <cellStyle name="Normal 5 2 3 4 4 3" xfId="34655"/>
    <cellStyle name="Normal 5 2 3 4 4 3 2" xfId="34656"/>
    <cellStyle name="Normal 5 2 3 4 4 3 2 2" xfId="34657"/>
    <cellStyle name="Normal 5 2 3 4 4 3 3" xfId="34658"/>
    <cellStyle name="Normal 5 2 3 4 4 4" xfId="34659"/>
    <cellStyle name="Normal 5 2 3 4 4 4 2" xfId="34660"/>
    <cellStyle name="Normal 5 2 3 4 4 5" xfId="34661"/>
    <cellStyle name="Normal 5 2 3 4 4 5 2" xfId="34662"/>
    <cellStyle name="Normal 5 2 3 4 4 6" xfId="34663"/>
    <cellStyle name="Normal 5 2 3 4 5" xfId="34664"/>
    <cellStyle name="Normal 5 2 3 4 5 2" xfId="34665"/>
    <cellStyle name="Normal 5 2 3 4 5 2 2" xfId="34666"/>
    <cellStyle name="Normal 5 2 3 4 5 3" xfId="34667"/>
    <cellStyle name="Normal 5 2 3 4 5 3 2" xfId="34668"/>
    <cellStyle name="Normal 5 2 3 4 5 4" xfId="34669"/>
    <cellStyle name="Normal 5 2 3 4 6" xfId="34670"/>
    <cellStyle name="Normal 5 2 3 4 6 2" xfId="34671"/>
    <cellStyle name="Normal 5 2 3 4 6 2 2" xfId="34672"/>
    <cellStyle name="Normal 5 2 3 4 6 3" xfId="34673"/>
    <cellStyle name="Normal 5 2 3 4 7" xfId="34674"/>
    <cellStyle name="Normal 5 2 3 4 7 2" xfId="34675"/>
    <cellStyle name="Normal 5 2 3 4 8" xfId="34676"/>
    <cellStyle name="Normal 5 2 3 4 8 2" xfId="34677"/>
    <cellStyle name="Normal 5 2 3 4 9" xfId="34678"/>
    <cellStyle name="Normal 5 2 3 5" xfId="34679"/>
    <cellStyle name="Normal 5 2 3 5 2" xfId="34680"/>
    <cellStyle name="Normal 5 2 3 5 2 2" xfId="34681"/>
    <cellStyle name="Normal 5 2 3 5 2 2 2" xfId="34682"/>
    <cellStyle name="Normal 5 2 3 5 2 2 2 2" xfId="34683"/>
    <cellStyle name="Normal 5 2 3 5 2 2 3" xfId="34684"/>
    <cellStyle name="Normal 5 2 3 5 2 2 3 2" xfId="34685"/>
    <cellStyle name="Normal 5 2 3 5 2 2 4" xfId="34686"/>
    <cellStyle name="Normal 5 2 3 5 2 3" xfId="34687"/>
    <cellStyle name="Normal 5 2 3 5 2 3 2" xfId="34688"/>
    <cellStyle name="Normal 5 2 3 5 2 3 2 2" xfId="34689"/>
    <cellStyle name="Normal 5 2 3 5 2 3 3" xfId="34690"/>
    <cellStyle name="Normal 5 2 3 5 2 4" xfId="34691"/>
    <cellStyle name="Normal 5 2 3 5 2 4 2" xfId="34692"/>
    <cellStyle name="Normal 5 2 3 5 2 5" xfId="34693"/>
    <cellStyle name="Normal 5 2 3 5 2 5 2" xfId="34694"/>
    <cellStyle name="Normal 5 2 3 5 2 6" xfId="34695"/>
    <cellStyle name="Normal 5 2 3 5 3" xfId="34696"/>
    <cellStyle name="Normal 5 2 3 5 3 2" xfId="34697"/>
    <cellStyle name="Normal 5 2 3 5 3 2 2" xfId="34698"/>
    <cellStyle name="Normal 5 2 3 5 3 3" xfId="34699"/>
    <cellStyle name="Normal 5 2 3 5 3 3 2" xfId="34700"/>
    <cellStyle name="Normal 5 2 3 5 3 4" xfId="34701"/>
    <cellStyle name="Normal 5 2 3 5 4" xfId="34702"/>
    <cellStyle name="Normal 5 2 3 5 4 2" xfId="34703"/>
    <cellStyle name="Normal 5 2 3 5 4 2 2" xfId="34704"/>
    <cellStyle name="Normal 5 2 3 5 4 3" xfId="34705"/>
    <cellStyle name="Normal 5 2 3 5 5" xfId="34706"/>
    <cellStyle name="Normal 5 2 3 5 5 2" xfId="34707"/>
    <cellStyle name="Normal 5 2 3 5 6" xfId="34708"/>
    <cellStyle name="Normal 5 2 3 5 6 2" xfId="34709"/>
    <cellStyle name="Normal 5 2 3 5 7" xfId="34710"/>
    <cellStyle name="Normal 5 2 3 6" xfId="34711"/>
    <cellStyle name="Normal 5 2 3 6 2" xfId="34712"/>
    <cellStyle name="Normal 5 2 3 6 2 2" xfId="34713"/>
    <cellStyle name="Normal 5 2 3 6 2 2 2" xfId="34714"/>
    <cellStyle name="Normal 5 2 3 6 2 2 2 2" xfId="34715"/>
    <cellStyle name="Normal 5 2 3 6 2 2 3" xfId="34716"/>
    <cellStyle name="Normal 5 2 3 6 2 2 3 2" xfId="34717"/>
    <cellStyle name="Normal 5 2 3 6 2 2 4" xfId="34718"/>
    <cellStyle name="Normal 5 2 3 6 2 3" xfId="34719"/>
    <cellStyle name="Normal 5 2 3 6 2 3 2" xfId="34720"/>
    <cellStyle name="Normal 5 2 3 6 2 3 2 2" xfId="34721"/>
    <cellStyle name="Normal 5 2 3 6 2 3 3" xfId="34722"/>
    <cellStyle name="Normal 5 2 3 6 2 4" xfId="34723"/>
    <cellStyle name="Normal 5 2 3 6 2 4 2" xfId="34724"/>
    <cellStyle name="Normal 5 2 3 6 2 5" xfId="34725"/>
    <cellStyle name="Normal 5 2 3 6 2 5 2" xfId="34726"/>
    <cellStyle name="Normal 5 2 3 6 2 6" xfId="34727"/>
    <cellStyle name="Normal 5 2 3 6 3" xfId="34728"/>
    <cellStyle name="Normal 5 2 3 6 3 2" xfId="34729"/>
    <cellStyle name="Normal 5 2 3 6 3 2 2" xfId="34730"/>
    <cellStyle name="Normal 5 2 3 6 3 3" xfId="34731"/>
    <cellStyle name="Normal 5 2 3 6 3 3 2" xfId="34732"/>
    <cellStyle name="Normal 5 2 3 6 3 4" xfId="34733"/>
    <cellStyle name="Normal 5 2 3 6 4" xfId="34734"/>
    <cellStyle name="Normal 5 2 3 6 4 2" xfId="34735"/>
    <cellStyle name="Normal 5 2 3 6 4 2 2" xfId="34736"/>
    <cellStyle name="Normal 5 2 3 6 4 3" xfId="34737"/>
    <cellStyle name="Normal 5 2 3 6 5" xfId="34738"/>
    <cellStyle name="Normal 5 2 3 6 5 2" xfId="34739"/>
    <cellStyle name="Normal 5 2 3 6 6" xfId="34740"/>
    <cellStyle name="Normal 5 2 3 6 6 2" xfId="34741"/>
    <cellStyle name="Normal 5 2 3 6 7" xfId="34742"/>
    <cellStyle name="Normal 5 2 3 7" xfId="34743"/>
    <cellStyle name="Normal 5 2 3 7 2" xfId="34744"/>
    <cellStyle name="Normal 5 2 3 7 2 2" xfId="34745"/>
    <cellStyle name="Normal 5 2 3 7 2 2 2" xfId="34746"/>
    <cellStyle name="Normal 5 2 3 7 2 3" xfId="34747"/>
    <cellStyle name="Normal 5 2 3 7 2 3 2" xfId="34748"/>
    <cellStyle name="Normal 5 2 3 7 2 4" xfId="34749"/>
    <cellStyle name="Normal 5 2 3 7 3" xfId="34750"/>
    <cellStyle name="Normal 5 2 3 7 3 2" xfId="34751"/>
    <cellStyle name="Normal 5 2 3 7 3 2 2" xfId="34752"/>
    <cellStyle name="Normal 5 2 3 7 3 3" xfId="34753"/>
    <cellStyle name="Normal 5 2 3 7 4" xfId="34754"/>
    <cellStyle name="Normal 5 2 3 7 4 2" xfId="34755"/>
    <cellStyle name="Normal 5 2 3 7 5" xfId="34756"/>
    <cellStyle name="Normal 5 2 3 7 5 2" xfId="34757"/>
    <cellStyle name="Normal 5 2 3 7 6" xfId="34758"/>
    <cellStyle name="Normal 5 2 3 8" xfId="34759"/>
    <cellStyle name="Normal 5 2 3 8 2" xfId="34760"/>
    <cellStyle name="Normal 5 2 3 8 2 2" xfId="34761"/>
    <cellStyle name="Normal 5 2 3 8 3" xfId="34762"/>
    <cellStyle name="Normal 5 2 3 8 3 2" xfId="34763"/>
    <cellStyle name="Normal 5 2 3 8 4" xfId="34764"/>
    <cellStyle name="Normal 5 2 3 9" xfId="34765"/>
    <cellStyle name="Normal 5 2 3 9 2" xfId="34766"/>
    <cellStyle name="Normal 5 2 3 9 2 2" xfId="34767"/>
    <cellStyle name="Normal 5 2 3 9 3" xfId="34768"/>
    <cellStyle name="Normal 5 2 3 9 3 2" xfId="34769"/>
    <cellStyle name="Normal 5 2 3 9 4" xfId="34770"/>
    <cellStyle name="Normal 5 2 4" xfId="34771"/>
    <cellStyle name="Normal 5 2 4 10" xfId="34772"/>
    <cellStyle name="Normal 5 2 4 2" xfId="34773"/>
    <cellStyle name="Normal 5 2 4 2 2" xfId="34774"/>
    <cellStyle name="Normal 5 2 4 2 2 2" xfId="34775"/>
    <cellStyle name="Normal 5 2 4 2 2 2 2" xfId="34776"/>
    <cellStyle name="Normal 5 2 4 2 2 2 2 2" xfId="34777"/>
    <cellStyle name="Normal 5 2 4 2 2 2 2 2 2" xfId="34778"/>
    <cellStyle name="Normal 5 2 4 2 2 2 2 3" xfId="34779"/>
    <cellStyle name="Normal 5 2 4 2 2 2 2 3 2" xfId="34780"/>
    <cellStyle name="Normal 5 2 4 2 2 2 2 4" xfId="34781"/>
    <cellStyle name="Normal 5 2 4 2 2 2 3" xfId="34782"/>
    <cellStyle name="Normal 5 2 4 2 2 2 3 2" xfId="34783"/>
    <cellStyle name="Normal 5 2 4 2 2 2 3 2 2" xfId="34784"/>
    <cellStyle name="Normal 5 2 4 2 2 2 3 3" xfId="34785"/>
    <cellStyle name="Normal 5 2 4 2 2 2 4" xfId="34786"/>
    <cellStyle name="Normal 5 2 4 2 2 2 4 2" xfId="34787"/>
    <cellStyle name="Normal 5 2 4 2 2 2 5" xfId="34788"/>
    <cellStyle name="Normal 5 2 4 2 2 2 5 2" xfId="34789"/>
    <cellStyle name="Normal 5 2 4 2 2 2 6" xfId="34790"/>
    <cellStyle name="Normal 5 2 4 2 2 3" xfId="34791"/>
    <cellStyle name="Normal 5 2 4 2 2 3 2" xfId="34792"/>
    <cellStyle name="Normal 5 2 4 2 2 3 2 2" xfId="34793"/>
    <cellStyle name="Normal 5 2 4 2 2 3 3" xfId="34794"/>
    <cellStyle name="Normal 5 2 4 2 2 3 3 2" xfId="34795"/>
    <cellStyle name="Normal 5 2 4 2 2 3 4" xfId="34796"/>
    <cellStyle name="Normal 5 2 4 2 2 4" xfId="34797"/>
    <cellStyle name="Normal 5 2 4 2 2 4 2" xfId="34798"/>
    <cellStyle name="Normal 5 2 4 2 2 4 2 2" xfId="34799"/>
    <cellStyle name="Normal 5 2 4 2 2 4 3" xfId="34800"/>
    <cellStyle name="Normal 5 2 4 2 2 5" xfId="34801"/>
    <cellStyle name="Normal 5 2 4 2 2 5 2" xfId="34802"/>
    <cellStyle name="Normal 5 2 4 2 2 6" xfId="34803"/>
    <cellStyle name="Normal 5 2 4 2 2 6 2" xfId="34804"/>
    <cellStyle name="Normal 5 2 4 2 2 7" xfId="34805"/>
    <cellStyle name="Normal 5 2 4 2 3" xfId="34806"/>
    <cellStyle name="Normal 5 2 4 2 3 2" xfId="34807"/>
    <cellStyle name="Normal 5 2 4 2 3 2 2" xfId="34808"/>
    <cellStyle name="Normal 5 2 4 2 3 2 2 2" xfId="34809"/>
    <cellStyle name="Normal 5 2 4 2 3 2 2 2 2" xfId="34810"/>
    <cellStyle name="Normal 5 2 4 2 3 2 2 3" xfId="34811"/>
    <cellStyle name="Normal 5 2 4 2 3 2 2 3 2" xfId="34812"/>
    <cellStyle name="Normal 5 2 4 2 3 2 2 4" xfId="34813"/>
    <cellStyle name="Normal 5 2 4 2 3 2 3" xfId="34814"/>
    <cellStyle name="Normal 5 2 4 2 3 2 3 2" xfId="34815"/>
    <cellStyle name="Normal 5 2 4 2 3 2 3 2 2" xfId="34816"/>
    <cellStyle name="Normal 5 2 4 2 3 2 3 3" xfId="34817"/>
    <cellStyle name="Normal 5 2 4 2 3 2 4" xfId="34818"/>
    <cellStyle name="Normal 5 2 4 2 3 2 4 2" xfId="34819"/>
    <cellStyle name="Normal 5 2 4 2 3 2 5" xfId="34820"/>
    <cellStyle name="Normal 5 2 4 2 3 2 5 2" xfId="34821"/>
    <cellStyle name="Normal 5 2 4 2 3 2 6" xfId="34822"/>
    <cellStyle name="Normal 5 2 4 2 3 3" xfId="34823"/>
    <cellStyle name="Normal 5 2 4 2 3 3 2" xfId="34824"/>
    <cellStyle name="Normal 5 2 4 2 3 3 2 2" xfId="34825"/>
    <cellStyle name="Normal 5 2 4 2 3 3 3" xfId="34826"/>
    <cellStyle name="Normal 5 2 4 2 3 3 3 2" xfId="34827"/>
    <cellStyle name="Normal 5 2 4 2 3 3 4" xfId="34828"/>
    <cellStyle name="Normal 5 2 4 2 3 4" xfId="34829"/>
    <cellStyle name="Normal 5 2 4 2 3 4 2" xfId="34830"/>
    <cellStyle name="Normal 5 2 4 2 3 4 2 2" xfId="34831"/>
    <cellStyle name="Normal 5 2 4 2 3 4 3" xfId="34832"/>
    <cellStyle name="Normal 5 2 4 2 3 5" xfId="34833"/>
    <cellStyle name="Normal 5 2 4 2 3 5 2" xfId="34834"/>
    <cellStyle name="Normal 5 2 4 2 3 6" xfId="34835"/>
    <cellStyle name="Normal 5 2 4 2 3 6 2" xfId="34836"/>
    <cellStyle name="Normal 5 2 4 2 3 7" xfId="34837"/>
    <cellStyle name="Normal 5 2 4 2 4" xfId="34838"/>
    <cellStyle name="Normal 5 2 4 2 4 2" xfId="34839"/>
    <cellStyle name="Normal 5 2 4 2 4 2 2" xfId="34840"/>
    <cellStyle name="Normal 5 2 4 2 4 2 2 2" xfId="34841"/>
    <cellStyle name="Normal 5 2 4 2 4 2 3" xfId="34842"/>
    <cellStyle name="Normal 5 2 4 2 4 2 3 2" xfId="34843"/>
    <cellStyle name="Normal 5 2 4 2 4 2 4" xfId="34844"/>
    <cellStyle name="Normal 5 2 4 2 4 3" xfId="34845"/>
    <cellStyle name="Normal 5 2 4 2 4 3 2" xfId="34846"/>
    <cellStyle name="Normal 5 2 4 2 4 3 2 2" xfId="34847"/>
    <cellStyle name="Normal 5 2 4 2 4 3 3" xfId="34848"/>
    <cellStyle name="Normal 5 2 4 2 4 4" xfId="34849"/>
    <cellStyle name="Normal 5 2 4 2 4 4 2" xfId="34850"/>
    <cellStyle name="Normal 5 2 4 2 4 5" xfId="34851"/>
    <cellStyle name="Normal 5 2 4 2 4 5 2" xfId="34852"/>
    <cellStyle name="Normal 5 2 4 2 4 6" xfId="34853"/>
    <cellStyle name="Normal 5 2 4 2 5" xfId="34854"/>
    <cellStyle name="Normal 5 2 4 2 5 2" xfId="34855"/>
    <cellStyle name="Normal 5 2 4 2 5 2 2" xfId="34856"/>
    <cellStyle name="Normal 5 2 4 2 5 3" xfId="34857"/>
    <cellStyle name="Normal 5 2 4 2 5 3 2" xfId="34858"/>
    <cellStyle name="Normal 5 2 4 2 5 4" xfId="34859"/>
    <cellStyle name="Normal 5 2 4 2 6" xfId="34860"/>
    <cellStyle name="Normal 5 2 4 2 6 2" xfId="34861"/>
    <cellStyle name="Normal 5 2 4 2 6 2 2" xfId="34862"/>
    <cellStyle name="Normal 5 2 4 2 6 3" xfId="34863"/>
    <cellStyle name="Normal 5 2 4 2 7" xfId="34864"/>
    <cellStyle name="Normal 5 2 4 2 7 2" xfId="34865"/>
    <cellStyle name="Normal 5 2 4 2 8" xfId="34866"/>
    <cellStyle name="Normal 5 2 4 2 8 2" xfId="34867"/>
    <cellStyle name="Normal 5 2 4 2 9" xfId="34868"/>
    <cellStyle name="Normal 5 2 4 3" xfId="34869"/>
    <cellStyle name="Normal 5 2 4 3 2" xfId="34870"/>
    <cellStyle name="Normal 5 2 4 3 2 2" xfId="34871"/>
    <cellStyle name="Normal 5 2 4 3 2 2 2" xfId="34872"/>
    <cellStyle name="Normal 5 2 4 3 2 2 2 2" xfId="34873"/>
    <cellStyle name="Normal 5 2 4 3 2 2 3" xfId="34874"/>
    <cellStyle name="Normal 5 2 4 3 2 2 3 2" xfId="34875"/>
    <cellStyle name="Normal 5 2 4 3 2 2 4" xfId="34876"/>
    <cellStyle name="Normal 5 2 4 3 2 3" xfId="34877"/>
    <cellStyle name="Normal 5 2 4 3 2 3 2" xfId="34878"/>
    <cellStyle name="Normal 5 2 4 3 2 3 2 2" xfId="34879"/>
    <cellStyle name="Normal 5 2 4 3 2 3 3" xfId="34880"/>
    <cellStyle name="Normal 5 2 4 3 2 4" xfId="34881"/>
    <cellStyle name="Normal 5 2 4 3 2 4 2" xfId="34882"/>
    <cellStyle name="Normal 5 2 4 3 2 5" xfId="34883"/>
    <cellStyle name="Normal 5 2 4 3 2 5 2" xfId="34884"/>
    <cellStyle name="Normal 5 2 4 3 2 6" xfId="34885"/>
    <cellStyle name="Normal 5 2 4 3 3" xfId="34886"/>
    <cellStyle name="Normal 5 2 4 3 3 2" xfId="34887"/>
    <cellStyle name="Normal 5 2 4 3 3 2 2" xfId="34888"/>
    <cellStyle name="Normal 5 2 4 3 3 3" xfId="34889"/>
    <cellStyle name="Normal 5 2 4 3 3 3 2" xfId="34890"/>
    <cellStyle name="Normal 5 2 4 3 3 4" xfId="34891"/>
    <cellStyle name="Normal 5 2 4 3 4" xfId="34892"/>
    <cellStyle name="Normal 5 2 4 3 4 2" xfId="34893"/>
    <cellStyle name="Normal 5 2 4 3 4 2 2" xfId="34894"/>
    <cellStyle name="Normal 5 2 4 3 4 3" xfId="34895"/>
    <cellStyle name="Normal 5 2 4 3 5" xfId="34896"/>
    <cellStyle name="Normal 5 2 4 3 5 2" xfId="34897"/>
    <cellStyle name="Normal 5 2 4 3 6" xfId="34898"/>
    <cellStyle name="Normal 5 2 4 3 6 2" xfId="34899"/>
    <cellStyle name="Normal 5 2 4 3 7" xfId="34900"/>
    <cellStyle name="Normal 5 2 4 4" xfId="34901"/>
    <cellStyle name="Normal 5 2 4 4 2" xfId="34902"/>
    <cellStyle name="Normal 5 2 4 4 2 2" xfId="34903"/>
    <cellStyle name="Normal 5 2 4 4 2 2 2" xfId="34904"/>
    <cellStyle name="Normal 5 2 4 4 2 2 2 2" xfId="34905"/>
    <cellStyle name="Normal 5 2 4 4 2 2 3" xfId="34906"/>
    <cellStyle name="Normal 5 2 4 4 2 2 3 2" xfId="34907"/>
    <cellStyle name="Normal 5 2 4 4 2 2 4" xfId="34908"/>
    <cellStyle name="Normal 5 2 4 4 2 3" xfId="34909"/>
    <cellStyle name="Normal 5 2 4 4 2 3 2" xfId="34910"/>
    <cellStyle name="Normal 5 2 4 4 2 3 2 2" xfId="34911"/>
    <cellStyle name="Normal 5 2 4 4 2 3 3" xfId="34912"/>
    <cellStyle name="Normal 5 2 4 4 2 4" xfId="34913"/>
    <cellStyle name="Normal 5 2 4 4 2 4 2" xfId="34914"/>
    <cellStyle name="Normal 5 2 4 4 2 5" xfId="34915"/>
    <cellStyle name="Normal 5 2 4 4 2 5 2" xfId="34916"/>
    <cellStyle name="Normal 5 2 4 4 2 6" xfId="34917"/>
    <cellStyle name="Normal 5 2 4 4 3" xfId="34918"/>
    <cellStyle name="Normal 5 2 4 4 3 2" xfId="34919"/>
    <cellStyle name="Normal 5 2 4 4 3 2 2" xfId="34920"/>
    <cellStyle name="Normal 5 2 4 4 3 3" xfId="34921"/>
    <cellStyle name="Normal 5 2 4 4 3 3 2" xfId="34922"/>
    <cellStyle name="Normal 5 2 4 4 3 4" xfId="34923"/>
    <cellStyle name="Normal 5 2 4 4 4" xfId="34924"/>
    <cellStyle name="Normal 5 2 4 4 4 2" xfId="34925"/>
    <cellStyle name="Normal 5 2 4 4 4 2 2" xfId="34926"/>
    <cellStyle name="Normal 5 2 4 4 4 3" xfId="34927"/>
    <cellStyle name="Normal 5 2 4 4 5" xfId="34928"/>
    <cellStyle name="Normal 5 2 4 4 5 2" xfId="34929"/>
    <cellStyle name="Normal 5 2 4 4 6" xfId="34930"/>
    <cellStyle name="Normal 5 2 4 4 6 2" xfId="34931"/>
    <cellStyle name="Normal 5 2 4 4 7" xfId="34932"/>
    <cellStyle name="Normal 5 2 4 5" xfId="34933"/>
    <cellStyle name="Normal 5 2 4 5 2" xfId="34934"/>
    <cellStyle name="Normal 5 2 4 5 2 2" xfId="34935"/>
    <cellStyle name="Normal 5 2 4 5 2 2 2" xfId="34936"/>
    <cellStyle name="Normal 5 2 4 5 2 3" xfId="34937"/>
    <cellStyle name="Normal 5 2 4 5 2 3 2" xfId="34938"/>
    <cellStyle name="Normal 5 2 4 5 2 4" xfId="34939"/>
    <cellStyle name="Normal 5 2 4 5 3" xfId="34940"/>
    <cellStyle name="Normal 5 2 4 5 3 2" xfId="34941"/>
    <cellStyle name="Normal 5 2 4 5 3 2 2" xfId="34942"/>
    <cellStyle name="Normal 5 2 4 5 3 3" xfId="34943"/>
    <cellStyle name="Normal 5 2 4 5 4" xfId="34944"/>
    <cellStyle name="Normal 5 2 4 5 4 2" xfId="34945"/>
    <cellStyle name="Normal 5 2 4 5 5" xfId="34946"/>
    <cellStyle name="Normal 5 2 4 5 5 2" xfId="34947"/>
    <cellStyle name="Normal 5 2 4 5 6" xfId="34948"/>
    <cellStyle name="Normal 5 2 4 6" xfId="34949"/>
    <cellStyle name="Normal 5 2 4 6 2" xfId="34950"/>
    <cellStyle name="Normal 5 2 4 6 2 2" xfId="34951"/>
    <cellStyle name="Normal 5 2 4 6 3" xfId="34952"/>
    <cellStyle name="Normal 5 2 4 6 3 2" xfId="34953"/>
    <cellStyle name="Normal 5 2 4 6 4" xfId="34954"/>
    <cellStyle name="Normal 5 2 4 7" xfId="34955"/>
    <cellStyle name="Normal 5 2 4 7 2" xfId="34956"/>
    <cellStyle name="Normal 5 2 4 7 2 2" xfId="34957"/>
    <cellStyle name="Normal 5 2 4 7 3" xfId="34958"/>
    <cellStyle name="Normal 5 2 4 8" xfId="34959"/>
    <cellStyle name="Normal 5 2 4 8 2" xfId="34960"/>
    <cellStyle name="Normal 5 2 4 9" xfId="34961"/>
    <cellStyle name="Normal 5 2 4 9 2" xfId="34962"/>
    <cellStyle name="Normal 5 2 5" xfId="34963"/>
    <cellStyle name="Normal 5 2 5 10" xfId="34964"/>
    <cellStyle name="Normal 5 2 5 2" xfId="34965"/>
    <cellStyle name="Normal 5 2 5 2 2" xfId="34966"/>
    <cellStyle name="Normal 5 2 5 2 2 2" xfId="34967"/>
    <cellStyle name="Normal 5 2 5 2 2 2 2" xfId="34968"/>
    <cellStyle name="Normal 5 2 5 2 2 2 2 2" xfId="34969"/>
    <cellStyle name="Normal 5 2 5 2 2 2 2 2 2" xfId="34970"/>
    <cellStyle name="Normal 5 2 5 2 2 2 2 3" xfId="34971"/>
    <cellStyle name="Normal 5 2 5 2 2 2 2 3 2" xfId="34972"/>
    <cellStyle name="Normal 5 2 5 2 2 2 2 4" xfId="34973"/>
    <cellStyle name="Normal 5 2 5 2 2 2 3" xfId="34974"/>
    <cellStyle name="Normal 5 2 5 2 2 2 3 2" xfId="34975"/>
    <cellStyle name="Normal 5 2 5 2 2 2 3 2 2" xfId="34976"/>
    <cellStyle name="Normal 5 2 5 2 2 2 3 3" xfId="34977"/>
    <cellStyle name="Normal 5 2 5 2 2 2 4" xfId="34978"/>
    <cellStyle name="Normal 5 2 5 2 2 2 4 2" xfId="34979"/>
    <cellStyle name="Normal 5 2 5 2 2 2 5" xfId="34980"/>
    <cellStyle name="Normal 5 2 5 2 2 2 5 2" xfId="34981"/>
    <cellStyle name="Normal 5 2 5 2 2 2 6" xfId="34982"/>
    <cellStyle name="Normal 5 2 5 2 2 3" xfId="34983"/>
    <cellStyle name="Normal 5 2 5 2 2 3 2" xfId="34984"/>
    <cellStyle name="Normal 5 2 5 2 2 3 2 2" xfId="34985"/>
    <cellStyle name="Normal 5 2 5 2 2 3 3" xfId="34986"/>
    <cellStyle name="Normal 5 2 5 2 2 3 3 2" xfId="34987"/>
    <cellStyle name="Normal 5 2 5 2 2 3 4" xfId="34988"/>
    <cellStyle name="Normal 5 2 5 2 2 4" xfId="34989"/>
    <cellStyle name="Normal 5 2 5 2 2 4 2" xfId="34990"/>
    <cellStyle name="Normal 5 2 5 2 2 4 2 2" xfId="34991"/>
    <cellStyle name="Normal 5 2 5 2 2 4 3" xfId="34992"/>
    <cellStyle name="Normal 5 2 5 2 2 5" xfId="34993"/>
    <cellStyle name="Normal 5 2 5 2 2 5 2" xfId="34994"/>
    <cellStyle name="Normal 5 2 5 2 2 6" xfId="34995"/>
    <cellStyle name="Normal 5 2 5 2 2 6 2" xfId="34996"/>
    <cellStyle name="Normal 5 2 5 2 2 7" xfId="34997"/>
    <cellStyle name="Normal 5 2 5 2 3" xfId="34998"/>
    <cellStyle name="Normal 5 2 5 2 3 2" xfId="34999"/>
    <cellStyle name="Normal 5 2 5 2 3 2 2" xfId="35000"/>
    <cellStyle name="Normal 5 2 5 2 3 2 2 2" xfId="35001"/>
    <cellStyle name="Normal 5 2 5 2 3 2 2 2 2" xfId="35002"/>
    <cellStyle name="Normal 5 2 5 2 3 2 2 3" xfId="35003"/>
    <cellStyle name="Normal 5 2 5 2 3 2 2 3 2" xfId="35004"/>
    <cellStyle name="Normal 5 2 5 2 3 2 2 4" xfId="35005"/>
    <cellStyle name="Normal 5 2 5 2 3 2 3" xfId="35006"/>
    <cellStyle name="Normal 5 2 5 2 3 2 3 2" xfId="35007"/>
    <cellStyle name="Normal 5 2 5 2 3 2 3 2 2" xfId="35008"/>
    <cellStyle name="Normal 5 2 5 2 3 2 3 3" xfId="35009"/>
    <cellStyle name="Normal 5 2 5 2 3 2 4" xfId="35010"/>
    <cellStyle name="Normal 5 2 5 2 3 2 4 2" xfId="35011"/>
    <cellStyle name="Normal 5 2 5 2 3 2 5" xfId="35012"/>
    <cellStyle name="Normal 5 2 5 2 3 2 5 2" xfId="35013"/>
    <cellStyle name="Normal 5 2 5 2 3 2 6" xfId="35014"/>
    <cellStyle name="Normal 5 2 5 2 3 3" xfId="35015"/>
    <cellStyle name="Normal 5 2 5 2 3 3 2" xfId="35016"/>
    <cellStyle name="Normal 5 2 5 2 3 3 2 2" xfId="35017"/>
    <cellStyle name="Normal 5 2 5 2 3 3 3" xfId="35018"/>
    <cellStyle name="Normal 5 2 5 2 3 3 3 2" xfId="35019"/>
    <cellStyle name="Normal 5 2 5 2 3 3 4" xfId="35020"/>
    <cellStyle name="Normal 5 2 5 2 3 4" xfId="35021"/>
    <cellStyle name="Normal 5 2 5 2 3 4 2" xfId="35022"/>
    <cellStyle name="Normal 5 2 5 2 3 4 2 2" xfId="35023"/>
    <cellStyle name="Normal 5 2 5 2 3 4 3" xfId="35024"/>
    <cellStyle name="Normal 5 2 5 2 3 5" xfId="35025"/>
    <cellStyle name="Normal 5 2 5 2 3 5 2" xfId="35026"/>
    <cellStyle name="Normal 5 2 5 2 3 6" xfId="35027"/>
    <cellStyle name="Normal 5 2 5 2 3 6 2" xfId="35028"/>
    <cellStyle name="Normal 5 2 5 2 3 7" xfId="35029"/>
    <cellStyle name="Normal 5 2 5 2 4" xfId="35030"/>
    <cellStyle name="Normal 5 2 5 2 4 2" xfId="35031"/>
    <cellStyle name="Normal 5 2 5 2 4 2 2" xfId="35032"/>
    <cellStyle name="Normal 5 2 5 2 4 2 2 2" xfId="35033"/>
    <cellStyle name="Normal 5 2 5 2 4 2 3" xfId="35034"/>
    <cellStyle name="Normal 5 2 5 2 4 2 3 2" xfId="35035"/>
    <cellStyle name="Normal 5 2 5 2 4 2 4" xfId="35036"/>
    <cellStyle name="Normal 5 2 5 2 4 3" xfId="35037"/>
    <cellStyle name="Normal 5 2 5 2 4 3 2" xfId="35038"/>
    <cellStyle name="Normal 5 2 5 2 4 3 2 2" xfId="35039"/>
    <cellStyle name="Normal 5 2 5 2 4 3 3" xfId="35040"/>
    <cellStyle name="Normal 5 2 5 2 4 4" xfId="35041"/>
    <cellStyle name="Normal 5 2 5 2 4 4 2" xfId="35042"/>
    <cellStyle name="Normal 5 2 5 2 4 5" xfId="35043"/>
    <cellStyle name="Normal 5 2 5 2 4 5 2" xfId="35044"/>
    <cellStyle name="Normal 5 2 5 2 4 6" xfId="35045"/>
    <cellStyle name="Normal 5 2 5 2 5" xfId="35046"/>
    <cellStyle name="Normal 5 2 5 2 5 2" xfId="35047"/>
    <cellStyle name="Normal 5 2 5 2 5 2 2" xfId="35048"/>
    <cellStyle name="Normal 5 2 5 2 5 3" xfId="35049"/>
    <cellStyle name="Normal 5 2 5 2 5 3 2" xfId="35050"/>
    <cellStyle name="Normal 5 2 5 2 5 4" xfId="35051"/>
    <cellStyle name="Normal 5 2 5 2 6" xfId="35052"/>
    <cellStyle name="Normal 5 2 5 2 6 2" xfId="35053"/>
    <cellStyle name="Normal 5 2 5 2 6 2 2" xfId="35054"/>
    <cellStyle name="Normal 5 2 5 2 6 3" xfId="35055"/>
    <cellStyle name="Normal 5 2 5 2 7" xfId="35056"/>
    <cellStyle name="Normal 5 2 5 2 7 2" xfId="35057"/>
    <cellStyle name="Normal 5 2 5 2 8" xfId="35058"/>
    <cellStyle name="Normal 5 2 5 2 8 2" xfId="35059"/>
    <cellStyle name="Normal 5 2 5 2 9" xfId="35060"/>
    <cellStyle name="Normal 5 2 5 3" xfId="35061"/>
    <cellStyle name="Normal 5 2 5 3 2" xfId="35062"/>
    <cellStyle name="Normal 5 2 5 3 2 2" xfId="35063"/>
    <cellStyle name="Normal 5 2 5 3 2 2 2" xfId="35064"/>
    <cellStyle name="Normal 5 2 5 3 2 2 2 2" xfId="35065"/>
    <cellStyle name="Normal 5 2 5 3 2 2 3" xfId="35066"/>
    <cellStyle name="Normal 5 2 5 3 2 2 3 2" xfId="35067"/>
    <cellStyle name="Normal 5 2 5 3 2 2 4" xfId="35068"/>
    <cellStyle name="Normal 5 2 5 3 2 3" xfId="35069"/>
    <cellStyle name="Normal 5 2 5 3 2 3 2" xfId="35070"/>
    <cellStyle name="Normal 5 2 5 3 2 3 2 2" xfId="35071"/>
    <cellStyle name="Normal 5 2 5 3 2 3 3" xfId="35072"/>
    <cellStyle name="Normal 5 2 5 3 2 4" xfId="35073"/>
    <cellStyle name="Normal 5 2 5 3 2 4 2" xfId="35074"/>
    <cellStyle name="Normal 5 2 5 3 2 5" xfId="35075"/>
    <cellStyle name="Normal 5 2 5 3 2 5 2" xfId="35076"/>
    <cellStyle name="Normal 5 2 5 3 2 6" xfId="35077"/>
    <cellStyle name="Normal 5 2 5 3 3" xfId="35078"/>
    <cellStyle name="Normal 5 2 5 3 3 2" xfId="35079"/>
    <cellStyle name="Normal 5 2 5 3 3 2 2" xfId="35080"/>
    <cellStyle name="Normal 5 2 5 3 3 3" xfId="35081"/>
    <cellStyle name="Normal 5 2 5 3 3 3 2" xfId="35082"/>
    <cellStyle name="Normal 5 2 5 3 3 4" xfId="35083"/>
    <cellStyle name="Normal 5 2 5 3 4" xfId="35084"/>
    <cellStyle name="Normal 5 2 5 3 4 2" xfId="35085"/>
    <cellStyle name="Normal 5 2 5 3 4 2 2" xfId="35086"/>
    <cellStyle name="Normal 5 2 5 3 4 3" xfId="35087"/>
    <cellStyle name="Normal 5 2 5 3 5" xfId="35088"/>
    <cellStyle name="Normal 5 2 5 3 5 2" xfId="35089"/>
    <cellStyle name="Normal 5 2 5 3 6" xfId="35090"/>
    <cellStyle name="Normal 5 2 5 3 6 2" xfId="35091"/>
    <cellStyle name="Normal 5 2 5 3 7" xfId="35092"/>
    <cellStyle name="Normal 5 2 5 4" xfId="35093"/>
    <cellStyle name="Normal 5 2 5 4 2" xfId="35094"/>
    <cellStyle name="Normal 5 2 5 4 2 2" xfId="35095"/>
    <cellStyle name="Normal 5 2 5 4 2 2 2" xfId="35096"/>
    <cellStyle name="Normal 5 2 5 4 2 2 2 2" xfId="35097"/>
    <cellStyle name="Normal 5 2 5 4 2 2 3" xfId="35098"/>
    <cellStyle name="Normal 5 2 5 4 2 2 3 2" xfId="35099"/>
    <cellStyle name="Normal 5 2 5 4 2 2 4" xfId="35100"/>
    <cellStyle name="Normal 5 2 5 4 2 3" xfId="35101"/>
    <cellStyle name="Normal 5 2 5 4 2 3 2" xfId="35102"/>
    <cellStyle name="Normal 5 2 5 4 2 3 2 2" xfId="35103"/>
    <cellStyle name="Normal 5 2 5 4 2 3 3" xfId="35104"/>
    <cellStyle name="Normal 5 2 5 4 2 4" xfId="35105"/>
    <cellStyle name="Normal 5 2 5 4 2 4 2" xfId="35106"/>
    <cellStyle name="Normal 5 2 5 4 2 5" xfId="35107"/>
    <cellStyle name="Normal 5 2 5 4 2 5 2" xfId="35108"/>
    <cellStyle name="Normal 5 2 5 4 2 6" xfId="35109"/>
    <cellStyle name="Normal 5 2 5 4 3" xfId="35110"/>
    <cellStyle name="Normal 5 2 5 4 3 2" xfId="35111"/>
    <cellStyle name="Normal 5 2 5 4 3 2 2" xfId="35112"/>
    <cellStyle name="Normal 5 2 5 4 3 3" xfId="35113"/>
    <cellStyle name="Normal 5 2 5 4 3 3 2" xfId="35114"/>
    <cellStyle name="Normal 5 2 5 4 3 4" xfId="35115"/>
    <cellStyle name="Normal 5 2 5 4 4" xfId="35116"/>
    <cellStyle name="Normal 5 2 5 4 4 2" xfId="35117"/>
    <cellStyle name="Normal 5 2 5 4 4 2 2" xfId="35118"/>
    <cellStyle name="Normal 5 2 5 4 4 3" xfId="35119"/>
    <cellStyle name="Normal 5 2 5 4 5" xfId="35120"/>
    <cellStyle name="Normal 5 2 5 4 5 2" xfId="35121"/>
    <cellStyle name="Normal 5 2 5 4 6" xfId="35122"/>
    <cellStyle name="Normal 5 2 5 4 6 2" xfId="35123"/>
    <cellStyle name="Normal 5 2 5 4 7" xfId="35124"/>
    <cellStyle name="Normal 5 2 5 5" xfId="35125"/>
    <cellStyle name="Normal 5 2 5 5 2" xfId="35126"/>
    <cellStyle name="Normal 5 2 5 5 2 2" xfId="35127"/>
    <cellStyle name="Normal 5 2 5 5 2 2 2" xfId="35128"/>
    <cellStyle name="Normal 5 2 5 5 2 3" xfId="35129"/>
    <cellStyle name="Normal 5 2 5 5 2 3 2" xfId="35130"/>
    <cellStyle name="Normal 5 2 5 5 2 4" xfId="35131"/>
    <cellStyle name="Normal 5 2 5 5 3" xfId="35132"/>
    <cellStyle name="Normal 5 2 5 5 3 2" xfId="35133"/>
    <cellStyle name="Normal 5 2 5 5 3 2 2" xfId="35134"/>
    <cellStyle name="Normal 5 2 5 5 3 3" xfId="35135"/>
    <cellStyle name="Normal 5 2 5 5 4" xfId="35136"/>
    <cellStyle name="Normal 5 2 5 5 4 2" xfId="35137"/>
    <cellStyle name="Normal 5 2 5 5 5" xfId="35138"/>
    <cellStyle name="Normal 5 2 5 5 5 2" xfId="35139"/>
    <cellStyle name="Normal 5 2 5 5 6" xfId="35140"/>
    <cellStyle name="Normal 5 2 5 6" xfId="35141"/>
    <cellStyle name="Normal 5 2 5 6 2" xfId="35142"/>
    <cellStyle name="Normal 5 2 5 6 2 2" xfId="35143"/>
    <cellStyle name="Normal 5 2 5 6 3" xfId="35144"/>
    <cellStyle name="Normal 5 2 5 6 3 2" xfId="35145"/>
    <cellStyle name="Normal 5 2 5 6 4" xfId="35146"/>
    <cellStyle name="Normal 5 2 5 7" xfId="35147"/>
    <cellStyle name="Normal 5 2 5 7 2" xfId="35148"/>
    <cellStyle name="Normal 5 2 5 7 2 2" xfId="35149"/>
    <cellStyle name="Normal 5 2 5 7 3" xfId="35150"/>
    <cellStyle name="Normal 5 2 5 8" xfId="35151"/>
    <cellStyle name="Normal 5 2 5 8 2" xfId="35152"/>
    <cellStyle name="Normal 5 2 5 9" xfId="35153"/>
    <cellStyle name="Normal 5 2 5 9 2" xfId="35154"/>
    <cellStyle name="Normal 5 2 6" xfId="35155"/>
    <cellStyle name="Normal 5 2 6 2" xfId="35156"/>
    <cellStyle name="Normal 5 2 6 2 2" xfId="35157"/>
    <cellStyle name="Normal 5 2 6 2 2 2" xfId="35158"/>
    <cellStyle name="Normal 5 2 6 2 2 2 2" xfId="35159"/>
    <cellStyle name="Normal 5 2 6 2 2 2 2 2" xfId="35160"/>
    <cellStyle name="Normal 5 2 6 2 2 2 3" xfId="35161"/>
    <cellStyle name="Normal 5 2 6 2 2 2 3 2" xfId="35162"/>
    <cellStyle name="Normal 5 2 6 2 2 2 4" xfId="35163"/>
    <cellStyle name="Normal 5 2 6 2 2 3" xfId="35164"/>
    <cellStyle name="Normal 5 2 6 2 2 3 2" xfId="35165"/>
    <cellStyle name="Normal 5 2 6 2 2 3 2 2" xfId="35166"/>
    <cellStyle name="Normal 5 2 6 2 2 3 3" xfId="35167"/>
    <cellStyle name="Normal 5 2 6 2 2 4" xfId="35168"/>
    <cellStyle name="Normal 5 2 6 2 2 4 2" xfId="35169"/>
    <cellStyle name="Normal 5 2 6 2 2 5" xfId="35170"/>
    <cellStyle name="Normal 5 2 6 2 2 5 2" xfId="35171"/>
    <cellStyle name="Normal 5 2 6 2 2 6" xfId="35172"/>
    <cellStyle name="Normal 5 2 6 2 3" xfId="35173"/>
    <cellStyle name="Normal 5 2 6 2 3 2" xfId="35174"/>
    <cellStyle name="Normal 5 2 6 2 3 2 2" xfId="35175"/>
    <cellStyle name="Normal 5 2 6 2 3 3" xfId="35176"/>
    <cellStyle name="Normal 5 2 6 2 3 3 2" xfId="35177"/>
    <cellStyle name="Normal 5 2 6 2 3 4" xfId="35178"/>
    <cellStyle name="Normal 5 2 6 2 4" xfId="35179"/>
    <cellStyle name="Normal 5 2 6 2 4 2" xfId="35180"/>
    <cellStyle name="Normal 5 2 6 2 4 2 2" xfId="35181"/>
    <cellStyle name="Normal 5 2 6 2 4 3" xfId="35182"/>
    <cellStyle name="Normal 5 2 6 2 5" xfId="35183"/>
    <cellStyle name="Normal 5 2 6 2 5 2" xfId="35184"/>
    <cellStyle name="Normal 5 2 6 2 6" xfId="35185"/>
    <cellStyle name="Normal 5 2 6 2 6 2" xfId="35186"/>
    <cellStyle name="Normal 5 2 6 2 7" xfId="35187"/>
    <cellStyle name="Normal 5 2 6 3" xfId="35188"/>
    <cellStyle name="Normal 5 2 6 3 2" xfId="35189"/>
    <cellStyle name="Normal 5 2 6 3 2 2" xfId="35190"/>
    <cellStyle name="Normal 5 2 6 3 2 2 2" xfId="35191"/>
    <cellStyle name="Normal 5 2 6 3 2 2 2 2" xfId="35192"/>
    <cellStyle name="Normal 5 2 6 3 2 2 3" xfId="35193"/>
    <cellStyle name="Normal 5 2 6 3 2 2 3 2" xfId="35194"/>
    <cellStyle name="Normal 5 2 6 3 2 2 4" xfId="35195"/>
    <cellStyle name="Normal 5 2 6 3 2 3" xfId="35196"/>
    <cellStyle name="Normal 5 2 6 3 2 3 2" xfId="35197"/>
    <cellStyle name="Normal 5 2 6 3 2 3 2 2" xfId="35198"/>
    <cellStyle name="Normal 5 2 6 3 2 3 3" xfId="35199"/>
    <cellStyle name="Normal 5 2 6 3 2 4" xfId="35200"/>
    <cellStyle name="Normal 5 2 6 3 2 4 2" xfId="35201"/>
    <cellStyle name="Normal 5 2 6 3 2 5" xfId="35202"/>
    <cellStyle name="Normal 5 2 6 3 2 5 2" xfId="35203"/>
    <cellStyle name="Normal 5 2 6 3 2 6" xfId="35204"/>
    <cellStyle name="Normal 5 2 6 3 3" xfId="35205"/>
    <cellStyle name="Normal 5 2 6 3 3 2" xfId="35206"/>
    <cellStyle name="Normal 5 2 6 3 3 2 2" xfId="35207"/>
    <cellStyle name="Normal 5 2 6 3 3 3" xfId="35208"/>
    <cellStyle name="Normal 5 2 6 3 3 3 2" xfId="35209"/>
    <cellStyle name="Normal 5 2 6 3 3 4" xfId="35210"/>
    <cellStyle name="Normal 5 2 6 3 4" xfId="35211"/>
    <cellStyle name="Normal 5 2 6 3 4 2" xfId="35212"/>
    <cellStyle name="Normal 5 2 6 3 4 2 2" xfId="35213"/>
    <cellStyle name="Normal 5 2 6 3 4 3" xfId="35214"/>
    <cellStyle name="Normal 5 2 6 3 5" xfId="35215"/>
    <cellStyle name="Normal 5 2 6 3 5 2" xfId="35216"/>
    <cellStyle name="Normal 5 2 6 3 6" xfId="35217"/>
    <cellStyle name="Normal 5 2 6 3 6 2" xfId="35218"/>
    <cellStyle name="Normal 5 2 6 3 7" xfId="35219"/>
    <cellStyle name="Normal 5 2 6 4" xfId="35220"/>
    <cellStyle name="Normal 5 2 6 4 2" xfId="35221"/>
    <cellStyle name="Normal 5 2 6 4 2 2" xfId="35222"/>
    <cellStyle name="Normal 5 2 6 4 2 2 2" xfId="35223"/>
    <cellStyle name="Normal 5 2 6 4 2 3" xfId="35224"/>
    <cellStyle name="Normal 5 2 6 4 2 3 2" xfId="35225"/>
    <cellStyle name="Normal 5 2 6 4 2 4" xfId="35226"/>
    <cellStyle name="Normal 5 2 6 4 3" xfId="35227"/>
    <cellStyle name="Normal 5 2 6 4 3 2" xfId="35228"/>
    <cellStyle name="Normal 5 2 6 4 3 2 2" xfId="35229"/>
    <cellStyle name="Normal 5 2 6 4 3 3" xfId="35230"/>
    <cellStyle name="Normal 5 2 6 4 4" xfId="35231"/>
    <cellStyle name="Normal 5 2 6 4 4 2" xfId="35232"/>
    <cellStyle name="Normal 5 2 6 4 5" xfId="35233"/>
    <cellStyle name="Normal 5 2 6 4 5 2" xfId="35234"/>
    <cellStyle name="Normal 5 2 6 4 6" xfId="35235"/>
    <cellStyle name="Normal 5 2 6 5" xfId="35236"/>
    <cellStyle name="Normal 5 2 6 5 2" xfId="35237"/>
    <cellStyle name="Normal 5 2 6 5 2 2" xfId="35238"/>
    <cellStyle name="Normal 5 2 6 5 3" xfId="35239"/>
    <cellStyle name="Normal 5 2 6 5 3 2" xfId="35240"/>
    <cellStyle name="Normal 5 2 6 5 4" xfId="35241"/>
    <cellStyle name="Normal 5 2 6 6" xfId="35242"/>
    <cellStyle name="Normal 5 2 6 6 2" xfId="35243"/>
    <cellStyle name="Normal 5 2 6 6 2 2" xfId="35244"/>
    <cellStyle name="Normal 5 2 6 6 3" xfId="35245"/>
    <cellStyle name="Normal 5 2 6 7" xfId="35246"/>
    <cellStyle name="Normal 5 2 6 7 2" xfId="35247"/>
    <cellStyle name="Normal 5 2 6 8" xfId="35248"/>
    <cellStyle name="Normal 5 2 6 8 2" xfId="35249"/>
    <cellStyle name="Normal 5 2 6 9" xfId="35250"/>
    <cellStyle name="Normal 5 2 7" xfId="35251"/>
    <cellStyle name="Normal 5 2 7 2" xfId="35252"/>
    <cellStyle name="Normal 5 2 7 2 2" xfId="35253"/>
    <cellStyle name="Normal 5 2 7 2 2 2" xfId="35254"/>
    <cellStyle name="Normal 5 2 7 2 2 2 2" xfId="35255"/>
    <cellStyle name="Normal 5 2 7 2 2 3" xfId="35256"/>
    <cellStyle name="Normal 5 2 7 2 2 3 2" xfId="35257"/>
    <cellStyle name="Normal 5 2 7 2 2 4" xfId="35258"/>
    <cellStyle name="Normal 5 2 7 2 3" xfId="35259"/>
    <cellStyle name="Normal 5 2 7 2 3 2" xfId="35260"/>
    <cellStyle name="Normal 5 2 7 2 3 2 2" xfId="35261"/>
    <cellStyle name="Normal 5 2 7 2 3 3" xfId="35262"/>
    <cellStyle name="Normal 5 2 7 2 4" xfId="35263"/>
    <cellStyle name="Normal 5 2 7 2 4 2" xfId="35264"/>
    <cellStyle name="Normal 5 2 7 2 5" xfId="35265"/>
    <cellStyle name="Normal 5 2 7 2 5 2" xfId="35266"/>
    <cellStyle name="Normal 5 2 7 2 6" xfId="35267"/>
    <cellStyle name="Normal 5 2 7 3" xfId="35268"/>
    <cellStyle name="Normal 5 2 7 3 2" xfId="35269"/>
    <cellStyle name="Normal 5 2 7 3 2 2" xfId="35270"/>
    <cellStyle name="Normal 5 2 7 3 3" xfId="35271"/>
    <cellStyle name="Normal 5 2 7 3 3 2" xfId="35272"/>
    <cellStyle name="Normal 5 2 7 3 4" xfId="35273"/>
    <cellStyle name="Normal 5 2 7 4" xfId="35274"/>
    <cellStyle name="Normal 5 2 7 4 2" xfId="35275"/>
    <cellStyle name="Normal 5 2 7 4 2 2" xfId="35276"/>
    <cellStyle name="Normal 5 2 7 4 3" xfId="35277"/>
    <cellStyle name="Normal 5 2 7 5" xfId="35278"/>
    <cellStyle name="Normal 5 2 7 5 2" xfId="35279"/>
    <cellStyle name="Normal 5 2 7 6" xfId="35280"/>
    <cellStyle name="Normal 5 2 7 6 2" xfId="35281"/>
    <cellStyle name="Normal 5 2 7 7" xfId="35282"/>
    <cellStyle name="Normal 5 2 8" xfId="35283"/>
    <cellStyle name="Normal 5 2 8 2" xfId="35284"/>
    <cellStyle name="Normal 5 2 8 2 2" xfId="35285"/>
    <cellStyle name="Normal 5 2 8 2 2 2" xfId="35286"/>
    <cellStyle name="Normal 5 2 8 2 2 2 2" xfId="35287"/>
    <cellStyle name="Normal 5 2 8 2 2 3" xfId="35288"/>
    <cellStyle name="Normal 5 2 8 2 2 3 2" xfId="35289"/>
    <cellStyle name="Normal 5 2 8 2 2 4" xfId="35290"/>
    <cellStyle name="Normal 5 2 8 2 3" xfId="35291"/>
    <cellStyle name="Normal 5 2 8 2 3 2" xfId="35292"/>
    <cellStyle name="Normal 5 2 8 2 3 2 2" xfId="35293"/>
    <cellStyle name="Normal 5 2 8 2 3 3" xfId="35294"/>
    <cellStyle name="Normal 5 2 8 2 4" xfId="35295"/>
    <cellStyle name="Normal 5 2 8 2 4 2" xfId="35296"/>
    <cellStyle name="Normal 5 2 8 2 5" xfId="35297"/>
    <cellStyle name="Normal 5 2 8 2 5 2" xfId="35298"/>
    <cellStyle name="Normal 5 2 8 2 6" xfId="35299"/>
    <cellStyle name="Normal 5 2 8 3" xfId="35300"/>
    <cellStyle name="Normal 5 2 8 3 2" xfId="35301"/>
    <cellStyle name="Normal 5 2 8 3 2 2" xfId="35302"/>
    <cellStyle name="Normal 5 2 8 3 3" xfId="35303"/>
    <cellStyle name="Normal 5 2 8 3 3 2" xfId="35304"/>
    <cellStyle name="Normal 5 2 8 3 4" xfId="35305"/>
    <cellStyle name="Normal 5 2 8 4" xfId="35306"/>
    <cellStyle name="Normal 5 2 8 4 2" xfId="35307"/>
    <cellStyle name="Normal 5 2 8 4 2 2" xfId="35308"/>
    <cellStyle name="Normal 5 2 8 4 3" xfId="35309"/>
    <cellStyle name="Normal 5 2 8 5" xfId="35310"/>
    <cellStyle name="Normal 5 2 8 5 2" xfId="35311"/>
    <cellStyle name="Normal 5 2 8 6" xfId="35312"/>
    <cellStyle name="Normal 5 2 8 6 2" xfId="35313"/>
    <cellStyle name="Normal 5 2 8 7" xfId="35314"/>
    <cellStyle name="Normal 5 2 9" xfId="35315"/>
    <cellStyle name="Normal 5 2 9 2" xfId="35316"/>
    <cellStyle name="Normal 5 2 9 2 2" xfId="35317"/>
    <cellStyle name="Normal 5 2 9 2 2 2" xfId="35318"/>
    <cellStyle name="Normal 5 2 9 2 3" xfId="35319"/>
    <cellStyle name="Normal 5 2 9 2 3 2" xfId="35320"/>
    <cellStyle name="Normal 5 2 9 2 4" xfId="35321"/>
    <cellStyle name="Normal 5 2 9 3" xfId="35322"/>
    <cellStyle name="Normal 5 2 9 3 2" xfId="35323"/>
    <cellStyle name="Normal 5 2 9 3 2 2" xfId="35324"/>
    <cellStyle name="Normal 5 2 9 3 3" xfId="35325"/>
    <cellStyle name="Normal 5 2 9 4" xfId="35326"/>
    <cellStyle name="Normal 5 2 9 4 2" xfId="35327"/>
    <cellStyle name="Normal 5 2 9 5" xfId="35328"/>
    <cellStyle name="Normal 5 2 9 5 2" xfId="35329"/>
    <cellStyle name="Normal 5 2 9 6" xfId="35330"/>
    <cellStyle name="Normal 5 20" xfId="35331"/>
    <cellStyle name="Normal 5 21" xfId="35332"/>
    <cellStyle name="Normal 5 22" xfId="35333"/>
    <cellStyle name="Normal 5 23" xfId="35334"/>
    <cellStyle name="Normal 5 24" xfId="35335"/>
    <cellStyle name="Normal 5 25" xfId="35336"/>
    <cellStyle name="Normal 5 26" xfId="35337"/>
    <cellStyle name="Normal 5 27" xfId="35338"/>
    <cellStyle name="Normal 5 28" xfId="35339"/>
    <cellStyle name="Normal 5 28 10" xfId="35340"/>
    <cellStyle name="Normal 5 28 10 2" xfId="35341"/>
    <cellStyle name="Normal 5 28 11" xfId="35342"/>
    <cellStyle name="Normal 5 28 11 2" xfId="35343"/>
    <cellStyle name="Normal 5 28 12" xfId="35344"/>
    <cellStyle name="Normal 5 28 2" xfId="35345"/>
    <cellStyle name="Normal 5 28 2 10" xfId="35346"/>
    <cellStyle name="Normal 5 28 2 2" xfId="35347"/>
    <cellStyle name="Normal 5 28 2 2 2" xfId="35348"/>
    <cellStyle name="Normal 5 28 2 2 2 2" xfId="35349"/>
    <cellStyle name="Normal 5 28 2 2 2 2 2" xfId="35350"/>
    <cellStyle name="Normal 5 28 2 2 2 2 2 2" xfId="35351"/>
    <cellStyle name="Normal 5 28 2 2 2 2 2 2 2" xfId="35352"/>
    <cellStyle name="Normal 5 28 2 2 2 2 2 3" xfId="35353"/>
    <cellStyle name="Normal 5 28 2 2 2 2 2 3 2" xfId="35354"/>
    <cellStyle name="Normal 5 28 2 2 2 2 2 4" xfId="35355"/>
    <cellStyle name="Normal 5 28 2 2 2 2 3" xfId="35356"/>
    <cellStyle name="Normal 5 28 2 2 2 2 3 2" xfId="35357"/>
    <cellStyle name="Normal 5 28 2 2 2 2 3 2 2" xfId="35358"/>
    <cellStyle name="Normal 5 28 2 2 2 2 3 3" xfId="35359"/>
    <cellStyle name="Normal 5 28 2 2 2 2 4" xfId="35360"/>
    <cellStyle name="Normal 5 28 2 2 2 2 4 2" xfId="35361"/>
    <cellStyle name="Normal 5 28 2 2 2 2 5" xfId="35362"/>
    <cellStyle name="Normal 5 28 2 2 2 2 5 2" xfId="35363"/>
    <cellStyle name="Normal 5 28 2 2 2 2 6" xfId="35364"/>
    <cellStyle name="Normal 5 28 2 2 2 3" xfId="35365"/>
    <cellStyle name="Normal 5 28 2 2 2 3 2" xfId="35366"/>
    <cellStyle name="Normal 5 28 2 2 2 3 2 2" xfId="35367"/>
    <cellStyle name="Normal 5 28 2 2 2 3 3" xfId="35368"/>
    <cellStyle name="Normal 5 28 2 2 2 3 3 2" xfId="35369"/>
    <cellStyle name="Normal 5 28 2 2 2 3 4" xfId="35370"/>
    <cellStyle name="Normal 5 28 2 2 2 4" xfId="35371"/>
    <cellStyle name="Normal 5 28 2 2 2 4 2" xfId="35372"/>
    <cellStyle name="Normal 5 28 2 2 2 4 2 2" xfId="35373"/>
    <cellStyle name="Normal 5 28 2 2 2 4 3" xfId="35374"/>
    <cellStyle name="Normal 5 28 2 2 2 5" xfId="35375"/>
    <cellStyle name="Normal 5 28 2 2 2 5 2" xfId="35376"/>
    <cellStyle name="Normal 5 28 2 2 2 6" xfId="35377"/>
    <cellStyle name="Normal 5 28 2 2 2 6 2" xfId="35378"/>
    <cellStyle name="Normal 5 28 2 2 2 7" xfId="35379"/>
    <cellStyle name="Normal 5 28 2 2 3" xfId="35380"/>
    <cellStyle name="Normal 5 28 2 2 3 2" xfId="35381"/>
    <cellStyle name="Normal 5 28 2 2 3 2 2" xfId="35382"/>
    <cellStyle name="Normal 5 28 2 2 3 2 2 2" xfId="35383"/>
    <cellStyle name="Normal 5 28 2 2 3 2 2 2 2" xfId="35384"/>
    <cellStyle name="Normal 5 28 2 2 3 2 2 3" xfId="35385"/>
    <cellStyle name="Normal 5 28 2 2 3 2 2 3 2" xfId="35386"/>
    <cellStyle name="Normal 5 28 2 2 3 2 2 4" xfId="35387"/>
    <cellStyle name="Normal 5 28 2 2 3 2 3" xfId="35388"/>
    <cellStyle name="Normal 5 28 2 2 3 2 3 2" xfId="35389"/>
    <cellStyle name="Normal 5 28 2 2 3 2 3 2 2" xfId="35390"/>
    <cellStyle name="Normal 5 28 2 2 3 2 3 3" xfId="35391"/>
    <cellStyle name="Normal 5 28 2 2 3 2 4" xfId="35392"/>
    <cellStyle name="Normal 5 28 2 2 3 2 4 2" xfId="35393"/>
    <cellStyle name="Normal 5 28 2 2 3 2 5" xfId="35394"/>
    <cellStyle name="Normal 5 28 2 2 3 2 5 2" xfId="35395"/>
    <cellStyle name="Normal 5 28 2 2 3 2 6" xfId="35396"/>
    <cellStyle name="Normal 5 28 2 2 3 3" xfId="35397"/>
    <cellStyle name="Normal 5 28 2 2 3 3 2" xfId="35398"/>
    <cellStyle name="Normal 5 28 2 2 3 3 2 2" xfId="35399"/>
    <cellStyle name="Normal 5 28 2 2 3 3 3" xfId="35400"/>
    <cellStyle name="Normal 5 28 2 2 3 3 3 2" xfId="35401"/>
    <cellStyle name="Normal 5 28 2 2 3 3 4" xfId="35402"/>
    <cellStyle name="Normal 5 28 2 2 3 4" xfId="35403"/>
    <cellStyle name="Normal 5 28 2 2 3 4 2" xfId="35404"/>
    <cellStyle name="Normal 5 28 2 2 3 4 2 2" xfId="35405"/>
    <cellStyle name="Normal 5 28 2 2 3 4 3" xfId="35406"/>
    <cellStyle name="Normal 5 28 2 2 3 5" xfId="35407"/>
    <cellStyle name="Normal 5 28 2 2 3 5 2" xfId="35408"/>
    <cellStyle name="Normal 5 28 2 2 3 6" xfId="35409"/>
    <cellStyle name="Normal 5 28 2 2 3 6 2" xfId="35410"/>
    <cellStyle name="Normal 5 28 2 2 3 7" xfId="35411"/>
    <cellStyle name="Normal 5 28 2 2 4" xfId="35412"/>
    <cellStyle name="Normal 5 28 2 2 4 2" xfId="35413"/>
    <cellStyle name="Normal 5 28 2 2 4 2 2" xfId="35414"/>
    <cellStyle name="Normal 5 28 2 2 4 2 2 2" xfId="35415"/>
    <cellStyle name="Normal 5 28 2 2 4 2 3" xfId="35416"/>
    <cellStyle name="Normal 5 28 2 2 4 2 3 2" xfId="35417"/>
    <cellStyle name="Normal 5 28 2 2 4 2 4" xfId="35418"/>
    <cellStyle name="Normal 5 28 2 2 4 3" xfId="35419"/>
    <cellStyle name="Normal 5 28 2 2 4 3 2" xfId="35420"/>
    <cellStyle name="Normal 5 28 2 2 4 3 2 2" xfId="35421"/>
    <cellStyle name="Normal 5 28 2 2 4 3 3" xfId="35422"/>
    <cellStyle name="Normal 5 28 2 2 4 4" xfId="35423"/>
    <cellStyle name="Normal 5 28 2 2 4 4 2" xfId="35424"/>
    <cellStyle name="Normal 5 28 2 2 4 5" xfId="35425"/>
    <cellStyle name="Normal 5 28 2 2 4 5 2" xfId="35426"/>
    <cellStyle name="Normal 5 28 2 2 4 6" xfId="35427"/>
    <cellStyle name="Normal 5 28 2 2 5" xfId="35428"/>
    <cellStyle name="Normal 5 28 2 2 5 2" xfId="35429"/>
    <cellStyle name="Normal 5 28 2 2 5 2 2" xfId="35430"/>
    <cellStyle name="Normal 5 28 2 2 5 3" xfId="35431"/>
    <cellStyle name="Normal 5 28 2 2 5 3 2" xfId="35432"/>
    <cellStyle name="Normal 5 28 2 2 5 4" xfId="35433"/>
    <cellStyle name="Normal 5 28 2 2 6" xfId="35434"/>
    <cellStyle name="Normal 5 28 2 2 6 2" xfId="35435"/>
    <cellStyle name="Normal 5 28 2 2 6 2 2" xfId="35436"/>
    <cellStyle name="Normal 5 28 2 2 6 3" xfId="35437"/>
    <cellStyle name="Normal 5 28 2 2 7" xfId="35438"/>
    <cellStyle name="Normal 5 28 2 2 7 2" xfId="35439"/>
    <cellStyle name="Normal 5 28 2 2 8" xfId="35440"/>
    <cellStyle name="Normal 5 28 2 2 8 2" xfId="35441"/>
    <cellStyle name="Normal 5 28 2 2 9" xfId="35442"/>
    <cellStyle name="Normal 5 28 2 3" xfId="35443"/>
    <cellStyle name="Normal 5 28 2 3 2" xfId="35444"/>
    <cellStyle name="Normal 5 28 2 3 2 2" xfId="35445"/>
    <cellStyle name="Normal 5 28 2 3 2 2 2" xfId="35446"/>
    <cellStyle name="Normal 5 28 2 3 2 2 2 2" xfId="35447"/>
    <cellStyle name="Normal 5 28 2 3 2 2 3" xfId="35448"/>
    <cellStyle name="Normal 5 28 2 3 2 2 3 2" xfId="35449"/>
    <cellStyle name="Normal 5 28 2 3 2 2 4" xfId="35450"/>
    <cellStyle name="Normal 5 28 2 3 2 3" xfId="35451"/>
    <cellStyle name="Normal 5 28 2 3 2 3 2" xfId="35452"/>
    <cellStyle name="Normal 5 28 2 3 2 3 2 2" xfId="35453"/>
    <cellStyle name="Normal 5 28 2 3 2 3 3" xfId="35454"/>
    <cellStyle name="Normal 5 28 2 3 2 4" xfId="35455"/>
    <cellStyle name="Normal 5 28 2 3 2 4 2" xfId="35456"/>
    <cellStyle name="Normal 5 28 2 3 2 5" xfId="35457"/>
    <cellStyle name="Normal 5 28 2 3 2 5 2" xfId="35458"/>
    <cellStyle name="Normal 5 28 2 3 2 6" xfId="35459"/>
    <cellStyle name="Normal 5 28 2 3 3" xfId="35460"/>
    <cellStyle name="Normal 5 28 2 3 3 2" xfId="35461"/>
    <cellStyle name="Normal 5 28 2 3 3 2 2" xfId="35462"/>
    <cellStyle name="Normal 5 28 2 3 3 3" xfId="35463"/>
    <cellStyle name="Normal 5 28 2 3 3 3 2" xfId="35464"/>
    <cellStyle name="Normal 5 28 2 3 3 4" xfId="35465"/>
    <cellStyle name="Normal 5 28 2 3 4" xfId="35466"/>
    <cellStyle name="Normal 5 28 2 3 4 2" xfId="35467"/>
    <cellStyle name="Normal 5 28 2 3 4 2 2" xfId="35468"/>
    <cellStyle name="Normal 5 28 2 3 4 3" xfId="35469"/>
    <cellStyle name="Normal 5 28 2 3 5" xfId="35470"/>
    <cellStyle name="Normal 5 28 2 3 5 2" xfId="35471"/>
    <cellStyle name="Normal 5 28 2 3 6" xfId="35472"/>
    <cellStyle name="Normal 5 28 2 3 6 2" xfId="35473"/>
    <cellStyle name="Normal 5 28 2 3 7" xfId="35474"/>
    <cellStyle name="Normal 5 28 2 4" xfId="35475"/>
    <cellStyle name="Normal 5 28 2 4 2" xfId="35476"/>
    <cellStyle name="Normal 5 28 2 4 2 2" xfId="35477"/>
    <cellStyle name="Normal 5 28 2 4 2 2 2" xfId="35478"/>
    <cellStyle name="Normal 5 28 2 4 2 2 2 2" xfId="35479"/>
    <cellStyle name="Normal 5 28 2 4 2 2 3" xfId="35480"/>
    <cellStyle name="Normal 5 28 2 4 2 2 3 2" xfId="35481"/>
    <cellStyle name="Normal 5 28 2 4 2 2 4" xfId="35482"/>
    <cellStyle name="Normal 5 28 2 4 2 3" xfId="35483"/>
    <cellStyle name="Normal 5 28 2 4 2 3 2" xfId="35484"/>
    <cellStyle name="Normal 5 28 2 4 2 3 2 2" xfId="35485"/>
    <cellStyle name="Normal 5 28 2 4 2 3 3" xfId="35486"/>
    <cellStyle name="Normal 5 28 2 4 2 4" xfId="35487"/>
    <cellStyle name="Normal 5 28 2 4 2 4 2" xfId="35488"/>
    <cellStyle name="Normal 5 28 2 4 2 5" xfId="35489"/>
    <cellStyle name="Normal 5 28 2 4 2 5 2" xfId="35490"/>
    <cellStyle name="Normal 5 28 2 4 2 6" xfId="35491"/>
    <cellStyle name="Normal 5 28 2 4 3" xfId="35492"/>
    <cellStyle name="Normal 5 28 2 4 3 2" xfId="35493"/>
    <cellStyle name="Normal 5 28 2 4 3 2 2" xfId="35494"/>
    <cellStyle name="Normal 5 28 2 4 3 3" xfId="35495"/>
    <cellStyle name="Normal 5 28 2 4 3 3 2" xfId="35496"/>
    <cellStyle name="Normal 5 28 2 4 3 4" xfId="35497"/>
    <cellStyle name="Normal 5 28 2 4 4" xfId="35498"/>
    <cellStyle name="Normal 5 28 2 4 4 2" xfId="35499"/>
    <cellStyle name="Normal 5 28 2 4 4 2 2" xfId="35500"/>
    <cellStyle name="Normal 5 28 2 4 4 3" xfId="35501"/>
    <cellStyle name="Normal 5 28 2 4 5" xfId="35502"/>
    <cellStyle name="Normal 5 28 2 4 5 2" xfId="35503"/>
    <cellStyle name="Normal 5 28 2 4 6" xfId="35504"/>
    <cellStyle name="Normal 5 28 2 4 6 2" xfId="35505"/>
    <cellStyle name="Normal 5 28 2 4 7" xfId="35506"/>
    <cellStyle name="Normal 5 28 2 5" xfId="35507"/>
    <cellStyle name="Normal 5 28 2 5 2" xfId="35508"/>
    <cellStyle name="Normal 5 28 2 5 2 2" xfId="35509"/>
    <cellStyle name="Normal 5 28 2 5 2 2 2" xfId="35510"/>
    <cellStyle name="Normal 5 28 2 5 2 3" xfId="35511"/>
    <cellStyle name="Normal 5 28 2 5 2 3 2" xfId="35512"/>
    <cellStyle name="Normal 5 28 2 5 2 4" xfId="35513"/>
    <cellStyle name="Normal 5 28 2 5 3" xfId="35514"/>
    <cellStyle name="Normal 5 28 2 5 3 2" xfId="35515"/>
    <cellStyle name="Normal 5 28 2 5 3 2 2" xfId="35516"/>
    <cellStyle name="Normal 5 28 2 5 3 3" xfId="35517"/>
    <cellStyle name="Normal 5 28 2 5 4" xfId="35518"/>
    <cellStyle name="Normal 5 28 2 5 4 2" xfId="35519"/>
    <cellStyle name="Normal 5 28 2 5 5" xfId="35520"/>
    <cellStyle name="Normal 5 28 2 5 5 2" xfId="35521"/>
    <cellStyle name="Normal 5 28 2 5 6" xfId="35522"/>
    <cellStyle name="Normal 5 28 2 6" xfId="35523"/>
    <cellStyle name="Normal 5 28 2 6 2" xfId="35524"/>
    <cellStyle name="Normal 5 28 2 6 2 2" xfId="35525"/>
    <cellStyle name="Normal 5 28 2 6 3" xfId="35526"/>
    <cellStyle name="Normal 5 28 2 6 3 2" xfId="35527"/>
    <cellStyle name="Normal 5 28 2 6 4" xfId="35528"/>
    <cellStyle name="Normal 5 28 2 7" xfId="35529"/>
    <cellStyle name="Normal 5 28 2 7 2" xfId="35530"/>
    <cellStyle name="Normal 5 28 2 7 2 2" xfId="35531"/>
    <cellStyle name="Normal 5 28 2 7 3" xfId="35532"/>
    <cellStyle name="Normal 5 28 2 8" xfId="35533"/>
    <cellStyle name="Normal 5 28 2 8 2" xfId="35534"/>
    <cellStyle name="Normal 5 28 2 9" xfId="35535"/>
    <cellStyle name="Normal 5 28 2 9 2" xfId="35536"/>
    <cellStyle name="Normal 5 28 3" xfId="35537"/>
    <cellStyle name="Normal 5 28 3 10" xfId="35538"/>
    <cellStyle name="Normal 5 28 3 2" xfId="35539"/>
    <cellStyle name="Normal 5 28 3 2 2" xfId="35540"/>
    <cellStyle name="Normal 5 28 3 2 2 2" xfId="35541"/>
    <cellStyle name="Normal 5 28 3 2 2 2 2" xfId="35542"/>
    <cellStyle name="Normal 5 28 3 2 2 2 2 2" xfId="35543"/>
    <cellStyle name="Normal 5 28 3 2 2 2 2 2 2" xfId="35544"/>
    <cellStyle name="Normal 5 28 3 2 2 2 2 3" xfId="35545"/>
    <cellStyle name="Normal 5 28 3 2 2 2 2 3 2" xfId="35546"/>
    <cellStyle name="Normal 5 28 3 2 2 2 2 4" xfId="35547"/>
    <cellStyle name="Normal 5 28 3 2 2 2 3" xfId="35548"/>
    <cellStyle name="Normal 5 28 3 2 2 2 3 2" xfId="35549"/>
    <cellStyle name="Normal 5 28 3 2 2 2 3 2 2" xfId="35550"/>
    <cellStyle name="Normal 5 28 3 2 2 2 3 3" xfId="35551"/>
    <cellStyle name="Normal 5 28 3 2 2 2 4" xfId="35552"/>
    <cellStyle name="Normal 5 28 3 2 2 2 4 2" xfId="35553"/>
    <cellStyle name="Normal 5 28 3 2 2 2 5" xfId="35554"/>
    <cellStyle name="Normal 5 28 3 2 2 2 5 2" xfId="35555"/>
    <cellStyle name="Normal 5 28 3 2 2 2 6" xfId="35556"/>
    <cellStyle name="Normal 5 28 3 2 2 3" xfId="35557"/>
    <cellStyle name="Normal 5 28 3 2 2 3 2" xfId="35558"/>
    <cellStyle name="Normal 5 28 3 2 2 3 2 2" xfId="35559"/>
    <cellStyle name="Normal 5 28 3 2 2 3 3" xfId="35560"/>
    <cellStyle name="Normal 5 28 3 2 2 3 3 2" xfId="35561"/>
    <cellStyle name="Normal 5 28 3 2 2 3 4" xfId="35562"/>
    <cellStyle name="Normal 5 28 3 2 2 4" xfId="35563"/>
    <cellStyle name="Normal 5 28 3 2 2 4 2" xfId="35564"/>
    <cellStyle name="Normal 5 28 3 2 2 4 2 2" xfId="35565"/>
    <cellStyle name="Normal 5 28 3 2 2 4 3" xfId="35566"/>
    <cellStyle name="Normal 5 28 3 2 2 5" xfId="35567"/>
    <cellStyle name="Normal 5 28 3 2 2 5 2" xfId="35568"/>
    <cellStyle name="Normal 5 28 3 2 2 6" xfId="35569"/>
    <cellStyle name="Normal 5 28 3 2 2 6 2" xfId="35570"/>
    <cellStyle name="Normal 5 28 3 2 2 7" xfId="35571"/>
    <cellStyle name="Normal 5 28 3 2 3" xfId="35572"/>
    <cellStyle name="Normal 5 28 3 2 3 2" xfId="35573"/>
    <cellStyle name="Normal 5 28 3 2 3 2 2" xfId="35574"/>
    <cellStyle name="Normal 5 28 3 2 3 2 2 2" xfId="35575"/>
    <cellStyle name="Normal 5 28 3 2 3 2 2 2 2" xfId="35576"/>
    <cellStyle name="Normal 5 28 3 2 3 2 2 3" xfId="35577"/>
    <cellStyle name="Normal 5 28 3 2 3 2 2 3 2" xfId="35578"/>
    <cellStyle name="Normal 5 28 3 2 3 2 2 4" xfId="35579"/>
    <cellStyle name="Normal 5 28 3 2 3 2 3" xfId="35580"/>
    <cellStyle name="Normal 5 28 3 2 3 2 3 2" xfId="35581"/>
    <cellStyle name="Normal 5 28 3 2 3 2 3 2 2" xfId="35582"/>
    <cellStyle name="Normal 5 28 3 2 3 2 3 3" xfId="35583"/>
    <cellStyle name="Normal 5 28 3 2 3 2 4" xfId="35584"/>
    <cellStyle name="Normal 5 28 3 2 3 2 4 2" xfId="35585"/>
    <cellStyle name="Normal 5 28 3 2 3 2 5" xfId="35586"/>
    <cellStyle name="Normal 5 28 3 2 3 2 5 2" xfId="35587"/>
    <cellStyle name="Normal 5 28 3 2 3 2 6" xfId="35588"/>
    <cellStyle name="Normal 5 28 3 2 3 3" xfId="35589"/>
    <cellStyle name="Normal 5 28 3 2 3 3 2" xfId="35590"/>
    <cellStyle name="Normal 5 28 3 2 3 3 2 2" xfId="35591"/>
    <cellStyle name="Normal 5 28 3 2 3 3 3" xfId="35592"/>
    <cellStyle name="Normal 5 28 3 2 3 3 3 2" xfId="35593"/>
    <cellStyle name="Normal 5 28 3 2 3 3 4" xfId="35594"/>
    <cellStyle name="Normal 5 28 3 2 3 4" xfId="35595"/>
    <cellStyle name="Normal 5 28 3 2 3 4 2" xfId="35596"/>
    <cellStyle name="Normal 5 28 3 2 3 4 2 2" xfId="35597"/>
    <cellStyle name="Normal 5 28 3 2 3 4 3" xfId="35598"/>
    <cellStyle name="Normal 5 28 3 2 3 5" xfId="35599"/>
    <cellStyle name="Normal 5 28 3 2 3 5 2" xfId="35600"/>
    <cellStyle name="Normal 5 28 3 2 3 6" xfId="35601"/>
    <cellStyle name="Normal 5 28 3 2 3 6 2" xfId="35602"/>
    <cellStyle name="Normal 5 28 3 2 3 7" xfId="35603"/>
    <cellStyle name="Normal 5 28 3 2 4" xfId="35604"/>
    <cellStyle name="Normal 5 28 3 2 4 2" xfId="35605"/>
    <cellStyle name="Normal 5 28 3 2 4 2 2" xfId="35606"/>
    <cellStyle name="Normal 5 28 3 2 4 2 2 2" xfId="35607"/>
    <cellStyle name="Normal 5 28 3 2 4 2 3" xfId="35608"/>
    <cellStyle name="Normal 5 28 3 2 4 2 3 2" xfId="35609"/>
    <cellStyle name="Normal 5 28 3 2 4 2 4" xfId="35610"/>
    <cellStyle name="Normal 5 28 3 2 4 3" xfId="35611"/>
    <cellStyle name="Normal 5 28 3 2 4 3 2" xfId="35612"/>
    <cellStyle name="Normal 5 28 3 2 4 3 2 2" xfId="35613"/>
    <cellStyle name="Normal 5 28 3 2 4 3 3" xfId="35614"/>
    <cellStyle name="Normal 5 28 3 2 4 4" xfId="35615"/>
    <cellStyle name="Normal 5 28 3 2 4 4 2" xfId="35616"/>
    <cellStyle name="Normal 5 28 3 2 4 5" xfId="35617"/>
    <cellStyle name="Normal 5 28 3 2 4 5 2" xfId="35618"/>
    <cellStyle name="Normal 5 28 3 2 4 6" xfId="35619"/>
    <cellStyle name="Normal 5 28 3 2 5" xfId="35620"/>
    <cellStyle name="Normal 5 28 3 2 5 2" xfId="35621"/>
    <cellStyle name="Normal 5 28 3 2 5 2 2" xfId="35622"/>
    <cellStyle name="Normal 5 28 3 2 5 3" xfId="35623"/>
    <cellStyle name="Normal 5 28 3 2 5 3 2" xfId="35624"/>
    <cellStyle name="Normal 5 28 3 2 5 4" xfId="35625"/>
    <cellStyle name="Normal 5 28 3 2 6" xfId="35626"/>
    <cellStyle name="Normal 5 28 3 2 6 2" xfId="35627"/>
    <cellStyle name="Normal 5 28 3 2 6 2 2" xfId="35628"/>
    <cellStyle name="Normal 5 28 3 2 6 3" xfId="35629"/>
    <cellStyle name="Normal 5 28 3 2 7" xfId="35630"/>
    <cellStyle name="Normal 5 28 3 2 7 2" xfId="35631"/>
    <cellStyle name="Normal 5 28 3 2 8" xfId="35632"/>
    <cellStyle name="Normal 5 28 3 2 8 2" xfId="35633"/>
    <cellStyle name="Normal 5 28 3 2 9" xfId="35634"/>
    <cellStyle name="Normal 5 28 3 3" xfId="35635"/>
    <cellStyle name="Normal 5 28 3 3 2" xfId="35636"/>
    <cellStyle name="Normal 5 28 3 3 2 2" xfId="35637"/>
    <cellStyle name="Normal 5 28 3 3 2 2 2" xfId="35638"/>
    <cellStyle name="Normal 5 28 3 3 2 2 2 2" xfId="35639"/>
    <cellStyle name="Normal 5 28 3 3 2 2 3" xfId="35640"/>
    <cellStyle name="Normal 5 28 3 3 2 2 3 2" xfId="35641"/>
    <cellStyle name="Normal 5 28 3 3 2 2 4" xfId="35642"/>
    <cellStyle name="Normal 5 28 3 3 2 3" xfId="35643"/>
    <cellStyle name="Normal 5 28 3 3 2 3 2" xfId="35644"/>
    <cellStyle name="Normal 5 28 3 3 2 3 2 2" xfId="35645"/>
    <cellStyle name="Normal 5 28 3 3 2 3 3" xfId="35646"/>
    <cellStyle name="Normal 5 28 3 3 2 4" xfId="35647"/>
    <cellStyle name="Normal 5 28 3 3 2 4 2" xfId="35648"/>
    <cellStyle name="Normal 5 28 3 3 2 5" xfId="35649"/>
    <cellStyle name="Normal 5 28 3 3 2 5 2" xfId="35650"/>
    <cellStyle name="Normal 5 28 3 3 2 6" xfId="35651"/>
    <cellStyle name="Normal 5 28 3 3 3" xfId="35652"/>
    <cellStyle name="Normal 5 28 3 3 3 2" xfId="35653"/>
    <cellStyle name="Normal 5 28 3 3 3 2 2" xfId="35654"/>
    <cellStyle name="Normal 5 28 3 3 3 3" xfId="35655"/>
    <cellStyle name="Normal 5 28 3 3 3 3 2" xfId="35656"/>
    <cellStyle name="Normal 5 28 3 3 3 4" xfId="35657"/>
    <cellStyle name="Normal 5 28 3 3 4" xfId="35658"/>
    <cellStyle name="Normal 5 28 3 3 4 2" xfId="35659"/>
    <cellStyle name="Normal 5 28 3 3 4 2 2" xfId="35660"/>
    <cellStyle name="Normal 5 28 3 3 4 3" xfId="35661"/>
    <cellStyle name="Normal 5 28 3 3 5" xfId="35662"/>
    <cellStyle name="Normal 5 28 3 3 5 2" xfId="35663"/>
    <cellStyle name="Normal 5 28 3 3 6" xfId="35664"/>
    <cellStyle name="Normal 5 28 3 3 6 2" xfId="35665"/>
    <cellStyle name="Normal 5 28 3 3 7" xfId="35666"/>
    <cellStyle name="Normal 5 28 3 4" xfId="35667"/>
    <cellStyle name="Normal 5 28 3 4 2" xfId="35668"/>
    <cellStyle name="Normal 5 28 3 4 2 2" xfId="35669"/>
    <cellStyle name="Normal 5 28 3 4 2 2 2" xfId="35670"/>
    <cellStyle name="Normal 5 28 3 4 2 2 2 2" xfId="35671"/>
    <cellStyle name="Normal 5 28 3 4 2 2 3" xfId="35672"/>
    <cellStyle name="Normal 5 28 3 4 2 2 3 2" xfId="35673"/>
    <cellStyle name="Normal 5 28 3 4 2 2 4" xfId="35674"/>
    <cellStyle name="Normal 5 28 3 4 2 3" xfId="35675"/>
    <cellStyle name="Normal 5 28 3 4 2 3 2" xfId="35676"/>
    <cellStyle name="Normal 5 28 3 4 2 3 2 2" xfId="35677"/>
    <cellStyle name="Normal 5 28 3 4 2 3 3" xfId="35678"/>
    <cellStyle name="Normal 5 28 3 4 2 4" xfId="35679"/>
    <cellStyle name="Normal 5 28 3 4 2 4 2" xfId="35680"/>
    <cellStyle name="Normal 5 28 3 4 2 5" xfId="35681"/>
    <cellStyle name="Normal 5 28 3 4 2 5 2" xfId="35682"/>
    <cellStyle name="Normal 5 28 3 4 2 6" xfId="35683"/>
    <cellStyle name="Normal 5 28 3 4 3" xfId="35684"/>
    <cellStyle name="Normal 5 28 3 4 3 2" xfId="35685"/>
    <cellStyle name="Normal 5 28 3 4 3 2 2" xfId="35686"/>
    <cellStyle name="Normal 5 28 3 4 3 3" xfId="35687"/>
    <cellStyle name="Normal 5 28 3 4 3 3 2" xfId="35688"/>
    <cellStyle name="Normal 5 28 3 4 3 4" xfId="35689"/>
    <cellStyle name="Normal 5 28 3 4 4" xfId="35690"/>
    <cellStyle name="Normal 5 28 3 4 4 2" xfId="35691"/>
    <cellStyle name="Normal 5 28 3 4 4 2 2" xfId="35692"/>
    <cellStyle name="Normal 5 28 3 4 4 3" xfId="35693"/>
    <cellStyle name="Normal 5 28 3 4 5" xfId="35694"/>
    <cellStyle name="Normal 5 28 3 4 5 2" xfId="35695"/>
    <cellStyle name="Normal 5 28 3 4 6" xfId="35696"/>
    <cellStyle name="Normal 5 28 3 4 6 2" xfId="35697"/>
    <cellStyle name="Normal 5 28 3 4 7" xfId="35698"/>
    <cellStyle name="Normal 5 28 3 5" xfId="35699"/>
    <cellStyle name="Normal 5 28 3 5 2" xfId="35700"/>
    <cellStyle name="Normal 5 28 3 5 2 2" xfId="35701"/>
    <cellStyle name="Normal 5 28 3 5 2 2 2" xfId="35702"/>
    <cellStyle name="Normal 5 28 3 5 2 3" xfId="35703"/>
    <cellStyle name="Normal 5 28 3 5 2 3 2" xfId="35704"/>
    <cellStyle name="Normal 5 28 3 5 2 4" xfId="35705"/>
    <cellStyle name="Normal 5 28 3 5 3" xfId="35706"/>
    <cellStyle name="Normal 5 28 3 5 3 2" xfId="35707"/>
    <cellStyle name="Normal 5 28 3 5 3 2 2" xfId="35708"/>
    <cellStyle name="Normal 5 28 3 5 3 3" xfId="35709"/>
    <cellStyle name="Normal 5 28 3 5 4" xfId="35710"/>
    <cellStyle name="Normal 5 28 3 5 4 2" xfId="35711"/>
    <cellStyle name="Normal 5 28 3 5 5" xfId="35712"/>
    <cellStyle name="Normal 5 28 3 5 5 2" xfId="35713"/>
    <cellStyle name="Normal 5 28 3 5 6" xfId="35714"/>
    <cellStyle name="Normal 5 28 3 6" xfId="35715"/>
    <cellStyle name="Normal 5 28 3 6 2" xfId="35716"/>
    <cellStyle name="Normal 5 28 3 6 2 2" xfId="35717"/>
    <cellStyle name="Normal 5 28 3 6 3" xfId="35718"/>
    <cellStyle name="Normal 5 28 3 6 3 2" xfId="35719"/>
    <cellStyle name="Normal 5 28 3 6 4" xfId="35720"/>
    <cellStyle name="Normal 5 28 3 7" xfId="35721"/>
    <cellStyle name="Normal 5 28 3 7 2" xfId="35722"/>
    <cellStyle name="Normal 5 28 3 7 2 2" xfId="35723"/>
    <cellStyle name="Normal 5 28 3 7 3" xfId="35724"/>
    <cellStyle name="Normal 5 28 3 8" xfId="35725"/>
    <cellStyle name="Normal 5 28 3 8 2" xfId="35726"/>
    <cellStyle name="Normal 5 28 3 9" xfId="35727"/>
    <cellStyle name="Normal 5 28 3 9 2" xfId="35728"/>
    <cellStyle name="Normal 5 28 4" xfId="35729"/>
    <cellStyle name="Normal 5 28 4 2" xfId="35730"/>
    <cellStyle name="Normal 5 28 4 2 2" xfId="35731"/>
    <cellStyle name="Normal 5 28 4 2 2 2" xfId="35732"/>
    <cellStyle name="Normal 5 28 4 2 2 2 2" xfId="35733"/>
    <cellStyle name="Normal 5 28 4 2 2 2 2 2" xfId="35734"/>
    <cellStyle name="Normal 5 28 4 2 2 2 3" xfId="35735"/>
    <cellStyle name="Normal 5 28 4 2 2 2 3 2" xfId="35736"/>
    <cellStyle name="Normal 5 28 4 2 2 2 4" xfId="35737"/>
    <cellStyle name="Normal 5 28 4 2 2 3" xfId="35738"/>
    <cellStyle name="Normal 5 28 4 2 2 3 2" xfId="35739"/>
    <cellStyle name="Normal 5 28 4 2 2 3 2 2" xfId="35740"/>
    <cellStyle name="Normal 5 28 4 2 2 3 3" xfId="35741"/>
    <cellStyle name="Normal 5 28 4 2 2 4" xfId="35742"/>
    <cellStyle name="Normal 5 28 4 2 2 4 2" xfId="35743"/>
    <cellStyle name="Normal 5 28 4 2 2 5" xfId="35744"/>
    <cellStyle name="Normal 5 28 4 2 2 5 2" xfId="35745"/>
    <cellStyle name="Normal 5 28 4 2 2 6" xfId="35746"/>
    <cellStyle name="Normal 5 28 4 2 3" xfId="35747"/>
    <cellStyle name="Normal 5 28 4 2 3 2" xfId="35748"/>
    <cellStyle name="Normal 5 28 4 2 3 2 2" xfId="35749"/>
    <cellStyle name="Normal 5 28 4 2 3 3" xfId="35750"/>
    <cellStyle name="Normal 5 28 4 2 3 3 2" xfId="35751"/>
    <cellStyle name="Normal 5 28 4 2 3 4" xfId="35752"/>
    <cellStyle name="Normal 5 28 4 2 4" xfId="35753"/>
    <cellStyle name="Normal 5 28 4 2 4 2" xfId="35754"/>
    <cellStyle name="Normal 5 28 4 2 4 2 2" xfId="35755"/>
    <cellStyle name="Normal 5 28 4 2 4 3" xfId="35756"/>
    <cellStyle name="Normal 5 28 4 2 5" xfId="35757"/>
    <cellStyle name="Normal 5 28 4 2 5 2" xfId="35758"/>
    <cellStyle name="Normal 5 28 4 2 6" xfId="35759"/>
    <cellStyle name="Normal 5 28 4 2 6 2" xfId="35760"/>
    <cellStyle name="Normal 5 28 4 2 7" xfId="35761"/>
    <cellStyle name="Normal 5 28 4 3" xfId="35762"/>
    <cellStyle name="Normal 5 28 4 3 2" xfId="35763"/>
    <cellStyle name="Normal 5 28 4 3 2 2" xfId="35764"/>
    <cellStyle name="Normal 5 28 4 3 2 2 2" xfId="35765"/>
    <cellStyle name="Normal 5 28 4 3 2 2 2 2" xfId="35766"/>
    <cellStyle name="Normal 5 28 4 3 2 2 3" xfId="35767"/>
    <cellStyle name="Normal 5 28 4 3 2 2 3 2" xfId="35768"/>
    <cellStyle name="Normal 5 28 4 3 2 2 4" xfId="35769"/>
    <cellStyle name="Normal 5 28 4 3 2 3" xfId="35770"/>
    <cellStyle name="Normal 5 28 4 3 2 3 2" xfId="35771"/>
    <cellStyle name="Normal 5 28 4 3 2 3 2 2" xfId="35772"/>
    <cellStyle name="Normal 5 28 4 3 2 3 3" xfId="35773"/>
    <cellStyle name="Normal 5 28 4 3 2 4" xfId="35774"/>
    <cellStyle name="Normal 5 28 4 3 2 4 2" xfId="35775"/>
    <cellStyle name="Normal 5 28 4 3 2 5" xfId="35776"/>
    <cellStyle name="Normal 5 28 4 3 2 5 2" xfId="35777"/>
    <cellStyle name="Normal 5 28 4 3 2 6" xfId="35778"/>
    <cellStyle name="Normal 5 28 4 3 3" xfId="35779"/>
    <cellStyle name="Normal 5 28 4 3 3 2" xfId="35780"/>
    <cellStyle name="Normal 5 28 4 3 3 2 2" xfId="35781"/>
    <cellStyle name="Normal 5 28 4 3 3 3" xfId="35782"/>
    <cellStyle name="Normal 5 28 4 3 3 3 2" xfId="35783"/>
    <cellStyle name="Normal 5 28 4 3 3 4" xfId="35784"/>
    <cellStyle name="Normal 5 28 4 3 4" xfId="35785"/>
    <cellStyle name="Normal 5 28 4 3 4 2" xfId="35786"/>
    <cellStyle name="Normal 5 28 4 3 4 2 2" xfId="35787"/>
    <cellStyle name="Normal 5 28 4 3 4 3" xfId="35788"/>
    <cellStyle name="Normal 5 28 4 3 5" xfId="35789"/>
    <cellStyle name="Normal 5 28 4 3 5 2" xfId="35790"/>
    <cellStyle name="Normal 5 28 4 3 6" xfId="35791"/>
    <cellStyle name="Normal 5 28 4 3 6 2" xfId="35792"/>
    <cellStyle name="Normal 5 28 4 3 7" xfId="35793"/>
    <cellStyle name="Normal 5 28 4 4" xfId="35794"/>
    <cellStyle name="Normal 5 28 4 4 2" xfId="35795"/>
    <cellStyle name="Normal 5 28 4 4 2 2" xfId="35796"/>
    <cellStyle name="Normal 5 28 4 4 2 2 2" xfId="35797"/>
    <cellStyle name="Normal 5 28 4 4 2 3" xfId="35798"/>
    <cellStyle name="Normal 5 28 4 4 2 3 2" xfId="35799"/>
    <cellStyle name="Normal 5 28 4 4 2 4" xfId="35800"/>
    <cellStyle name="Normal 5 28 4 4 3" xfId="35801"/>
    <cellStyle name="Normal 5 28 4 4 3 2" xfId="35802"/>
    <cellStyle name="Normal 5 28 4 4 3 2 2" xfId="35803"/>
    <cellStyle name="Normal 5 28 4 4 3 3" xfId="35804"/>
    <cellStyle name="Normal 5 28 4 4 4" xfId="35805"/>
    <cellStyle name="Normal 5 28 4 4 4 2" xfId="35806"/>
    <cellStyle name="Normal 5 28 4 4 5" xfId="35807"/>
    <cellStyle name="Normal 5 28 4 4 5 2" xfId="35808"/>
    <cellStyle name="Normal 5 28 4 4 6" xfId="35809"/>
    <cellStyle name="Normal 5 28 4 5" xfId="35810"/>
    <cellStyle name="Normal 5 28 4 5 2" xfId="35811"/>
    <cellStyle name="Normal 5 28 4 5 2 2" xfId="35812"/>
    <cellStyle name="Normal 5 28 4 5 3" xfId="35813"/>
    <cellStyle name="Normal 5 28 4 5 3 2" xfId="35814"/>
    <cellStyle name="Normal 5 28 4 5 4" xfId="35815"/>
    <cellStyle name="Normal 5 28 4 6" xfId="35816"/>
    <cellStyle name="Normal 5 28 4 6 2" xfId="35817"/>
    <cellStyle name="Normal 5 28 4 6 2 2" xfId="35818"/>
    <cellStyle name="Normal 5 28 4 6 3" xfId="35819"/>
    <cellStyle name="Normal 5 28 4 7" xfId="35820"/>
    <cellStyle name="Normal 5 28 4 7 2" xfId="35821"/>
    <cellStyle name="Normal 5 28 4 8" xfId="35822"/>
    <cellStyle name="Normal 5 28 4 8 2" xfId="35823"/>
    <cellStyle name="Normal 5 28 4 9" xfId="35824"/>
    <cellStyle name="Normal 5 28 5" xfId="35825"/>
    <cellStyle name="Normal 5 28 5 2" xfId="35826"/>
    <cellStyle name="Normal 5 28 5 2 2" xfId="35827"/>
    <cellStyle name="Normal 5 28 5 2 2 2" xfId="35828"/>
    <cellStyle name="Normal 5 28 5 2 2 2 2" xfId="35829"/>
    <cellStyle name="Normal 5 28 5 2 2 3" xfId="35830"/>
    <cellStyle name="Normal 5 28 5 2 2 3 2" xfId="35831"/>
    <cellStyle name="Normal 5 28 5 2 2 4" xfId="35832"/>
    <cellStyle name="Normal 5 28 5 2 3" xfId="35833"/>
    <cellStyle name="Normal 5 28 5 2 3 2" xfId="35834"/>
    <cellStyle name="Normal 5 28 5 2 3 2 2" xfId="35835"/>
    <cellStyle name="Normal 5 28 5 2 3 3" xfId="35836"/>
    <cellStyle name="Normal 5 28 5 2 4" xfId="35837"/>
    <cellStyle name="Normal 5 28 5 2 4 2" xfId="35838"/>
    <cellStyle name="Normal 5 28 5 2 5" xfId="35839"/>
    <cellStyle name="Normal 5 28 5 2 5 2" xfId="35840"/>
    <cellStyle name="Normal 5 28 5 2 6" xfId="35841"/>
    <cellStyle name="Normal 5 28 5 3" xfId="35842"/>
    <cellStyle name="Normal 5 28 5 3 2" xfId="35843"/>
    <cellStyle name="Normal 5 28 5 3 2 2" xfId="35844"/>
    <cellStyle name="Normal 5 28 5 3 3" xfId="35845"/>
    <cellStyle name="Normal 5 28 5 3 3 2" xfId="35846"/>
    <cellStyle name="Normal 5 28 5 3 4" xfId="35847"/>
    <cellStyle name="Normal 5 28 5 4" xfId="35848"/>
    <cellStyle name="Normal 5 28 5 4 2" xfId="35849"/>
    <cellStyle name="Normal 5 28 5 4 2 2" xfId="35850"/>
    <cellStyle name="Normal 5 28 5 4 3" xfId="35851"/>
    <cellStyle name="Normal 5 28 5 5" xfId="35852"/>
    <cellStyle name="Normal 5 28 5 5 2" xfId="35853"/>
    <cellStyle name="Normal 5 28 5 6" xfId="35854"/>
    <cellStyle name="Normal 5 28 5 6 2" xfId="35855"/>
    <cellStyle name="Normal 5 28 5 7" xfId="35856"/>
    <cellStyle name="Normal 5 28 6" xfId="35857"/>
    <cellStyle name="Normal 5 28 6 2" xfId="35858"/>
    <cellStyle name="Normal 5 28 6 2 2" xfId="35859"/>
    <cellStyle name="Normal 5 28 6 2 2 2" xfId="35860"/>
    <cellStyle name="Normal 5 28 6 2 2 2 2" xfId="35861"/>
    <cellStyle name="Normal 5 28 6 2 2 3" xfId="35862"/>
    <cellStyle name="Normal 5 28 6 2 2 3 2" xfId="35863"/>
    <cellStyle name="Normal 5 28 6 2 2 4" xfId="35864"/>
    <cellStyle name="Normal 5 28 6 2 3" xfId="35865"/>
    <cellStyle name="Normal 5 28 6 2 3 2" xfId="35866"/>
    <cellStyle name="Normal 5 28 6 2 3 2 2" xfId="35867"/>
    <cellStyle name="Normal 5 28 6 2 3 3" xfId="35868"/>
    <cellStyle name="Normal 5 28 6 2 4" xfId="35869"/>
    <cellStyle name="Normal 5 28 6 2 4 2" xfId="35870"/>
    <cellStyle name="Normal 5 28 6 2 5" xfId="35871"/>
    <cellStyle name="Normal 5 28 6 2 5 2" xfId="35872"/>
    <cellStyle name="Normal 5 28 6 2 6" xfId="35873"/>
    <cellStyle name="Normal 5 28 6 3" xfId="35874"/>
    <cellStyle name="Normal 5 28 6 3 2" xfId="35875"/>
    <cellStyle name="Normal 5 28 6 3 2 2" xfId="35876"/>
    <cellStyle name="Normal 5 28 6 3 3" xfId="35877"/>
    <cellStyle name="Normal 5 28 6 3 3 2" xfId="35878"/>
    <cellStyle name="Normal 5 28 6 3 4" xfId="35879"/>
    <cellStyle name="Normal 5 28 6 4" xfId="35880"/>
    <cellStyle name="Normal 5 28 6 4 2" xfId="35881"/>
    <cellStyle name="Normal 5 28 6 4 2 2" xfId="35882"/>
    <cellStyle name="Normal 5 28 6 4 3" xfId="35883"/>
    <cellStyle name="Normal 5 28 6 5" xfId="35884"/>
    <cellStyle name="Normal 5 28 6 5 2" xfId="35885"/>
    <cellStyle name="Normal 5 28 6 6" xfId="35886"/>
    <cellStyle name="Normal 5 28 6 6 2" xfId="35887"/>
    <cellStyle name="Normal 5 28 6 7" xfId="35888"/>
    <cellStyle name="Normal 5 28 7" xfId="35889"/>
    <cellStyle name="Normal 5 28 7 2" xfId="35890"/>
    <cellStyle name="Normal 5 28 7 2 2" xfId="35891"/>
    <cellStyle name="Normal 5 28 7 2 2 2" xfId="35892"/>
    <cellStyle name="Normal 5 28 7 2 3" xfId="35893"/>
    <cellStyle name="Normal 5 28 7 2 3 2" xfId="35894"/>
    <cellStyle name="Normal 5 28 7 2 4" xfId="35895"/>
    <cellStyle name="Normal 5 28 7 3" xfId="35896"/>
    <cellStyle name="Normal 5 28 7 3 2" xfId="35897"/>
    <cellStyle name="Normal 5 28 7 3 2 2" xfId="35898"/>
    <cellStyle name="Normal 5 28 7 3 3" xfId="35899"/>
    <cellStyle name="Normal 5 28 7 4" xfId="35900"/>
    <cellStyle name="Normal 5 28 7 4 2" xfId="35901"/>
    <cellStyle name="Normal 5 28 7 5" xfId="35902"/>
    <cellStyle name="Normal 5 28 7 5 2" xfId="35903"/>
    <cellStyle name="Normal 5 28 7 6" xfId="35904"/>
    <cellStyle name="Normal 5 28 8" xfId="35905"/>
    <cellStyle name="Normal 5 28 8 2" xfId="35906"/>
    <cellStyle name="Normal 5 28 8 2 2" xfId="35907"/>
    <cellStyle name="Normal 5 28 8 3" xfId="35908"/>
    <cellStyle name="Normal 5 28 8 3 2" xfId="35909"/>
    <cellStyle name="Normal 5 28 8 4" xfId="35910"/>
    <cellStyle name="Normal 5 28 9" xfId="35911"/>
    <cellStyle name="Normal 5 28 9 2" xfId="35912"/>
    <cellStyle name="Normal 5 28 9 2 2" xfId="35913"/>
    <cellStyle name="Normal 5 28 9 3" xfId="35914"/>
    <cellStyle name="Normal 5 28 9 3 2" xfId="35915"/>
    <cellStyle name="Normal 5 28 9 4" xfId="35916"/>
    <cellStyle name="Normal 5 29" xfId="35917"/>
    <cellStyle name="Normal 5 29 10" xfId="35918"/>
    <cellStyle name="Normal 5 29 2" xfId="35919"/>
    <cellStyle name="Normal 5 29 2 2" xfId="35920"/>
    <cellStyle name="Normal 5 29 2 2 2" xfId="35921"/>
    <cellStyle name="Normal 5 29 2 2 2 2" xfId="35922"/>
    <cellStyle name="Normal 5 29 2 2 2 2 2" xfId="35923"/>
    <cellStyle name="Normal 5 29 2 2 2 2 2 2" xfId="35924"/>
    <cellStyle name="Normal 5 29 2 2 2 2 3" xfId="35925"/>
    <cellStyle name="Normal 5 29 2 2 2 2 3 2" xfId="35926"/>
    <cellStyle name="Normal 5 29 2 2 2 2 4" xfId="35927"/>
    <cellStyle name="Normal 5 29 2 2 2 3" xfId="35928"/>
    <cellStyle name="Normal 5 29 2 2 2 3 2" xfId="35929"/>
    <cellStyle name="Normal 5 29 2 2 2 3 2 2" xfId="35930"/>
    <cellStyle name="Normal 5 29 2 2 2 3 3" xfId="35931"/>
    <cellStyle name="Normal 5 29 2 2 2 4" xfId="35932"/>
    <cellStyle name="Normal 5 29 2 2 2 4 2" xfId="35933"/>
    <cellStyle name="Normal 5 29 2 2 2 5" xfId="35934"/>
    <cellStyle name="Normal 5 29 2 2 2 5 2" xfId="35935"/>
    <cellStyle name="Normal 5 29 2 2 2 6" xfId="35936"/>
    <cellStyle name="Normal 5 29 2 2 3" xfId="35937"/>
    <cellStyle name="Normal 5 29 2 2 3 2" xfId="35938"/>
    <cellStyle name="Normal 5 29 2 2 3 2 2" xfId="35939"/>
    <cellStyle name="Normal 5 29 2 2 3 3" xfId="35940"/>
    <cellStyle name="Normal 5 29 2 2 3 3 2" xfId="35941"/>
    <cellStyle name="Normal 5 29 2 2 3 4" xfId="35942"/>
    <cellStyle name="Normal 5 29 2 2 4" xfId="35943"/>
    <cellStyle name="Normal 5 29 2 2 4 2" xfId="35944"/>
    <cellStyle name="Normal 5 29 2 2 4 2 2" xfId="35945"/>
    <cellStyle name="Normal 5 29 2 2 4 3" xfId="35946"/>
    <cellStyle name="Normal 5 29 2 2 5" xfId="35947"/>
    <cellStyle name="Normal 5 29 2 2 5 2" xfId="35948"/>
    <cellStyle name="Normal 5 29 2 2 6" xfId="35949"/>
    <cellStyle name="Normal 5 29 2 2 6 2" xfId="35950"/>
    <cellStyle name="Normal 5 29 2 2 7" xfId="35951"/>
    <cellStyle name="Normal 5 29 2 3" xfId="35952"/>
    <cellStyle name="Normal 5 29 2 3 2" xfId="35953"/>
    <cellStyle name="Normal 5 29 2 3 2 2" xfId="35954"/>
    <cellStyle name="Normal 5 29 2 3 2 2 2" xfId="35955"/>
    <cellStyle name="Normal 5 29 2 3 2 2 2 2" xfId="35956"/>
    <cellStyle name="Normal 5 29 2 3 2 2 3" xfId="35957"/>
    <cellStyle name="Normal 5 29 2 3 2 2 3 2" xfId="35958"/>
    <cellStyle name="Normal 5 29 2 3 2 2 4" xfId="35959"/>
    <cellStyle name="Normal 5 29 2 3 2 3" xfId="35960"/>
    <cellStyle name="Normal 5 29 2 3 2 3 2" xfId="35961"/>
    <cellStyle name="Normal 5 29 2 3 2 3 2 2" xfId="35962"/>
    <cellStyle name="Normal 5 29 2 3 2 3 3" xfId="35963"/>
    <cellStyle name="Normal 5 29 2 3 2 4" xfId="35964"/>
    <cellStyle name="Normal 5 29 2 3 2 4 2" xfId="35965"/>
    <cellStyle name="Normal 5 29 2 3 2 5" xfId="35966"/>
    <cellStyle name="Normal 5 29 2 3 2 5 2" xfId="35967"/>
    <cellStyle name="Normal 5 29 2 3 2 6" xfId="35968"/>
    <cellStyle name="Normal 5 29 2 3 3" xfId="35969"/>
    <cellStyle name="Normal 5 29 2 3 3 2" xfId="35970"/>
    <cellStyle name="Normal 5 29 2 3 3 2 2" xfId="35971"/>
    <cellStyle name="Normal 5 29 2 3 3 3" xfId="35972"/>
    <cellStyle name="Normal 5 29 2 3 3 3 2" xfId="35973"/>
    <cellStyle name="Normal 5 29 2 3 3 4" xfId="35974"/>
    <cellStyle name="Normal 5 29 2 3 4" xfId="35975"/>
    <cellStyle name="Normal 5 29 2 3 4 2" xfId="35976"/>
    <cellStyle name="Normal 5 29 2 3 4 2 2" xfId="35977"/>
    <cellStyle name="Normal 5 29 2 3 4 3" xfId="35978"/>
    <cellStyle name="Normal 5 29 2 3 5" xfId="35979"/>
    <cellStyle name="Normal 5 29 2 3 5 2" xfId="35980"/>
    <cellStyle name="Normal 5 29 2 3 6" xfId="35981"/>
    <cellStyle name="Normal 5 29 2 3 6 2" xfId="35982"/>
    <cellStyle name="Normal 5 29 2 3 7" xfId="35983"/>
    <cellStyle name="Normal 5 29 2 4" xfId="35984"/>
    <cellStyle name="Normal 5 29 2 4 2" xfId="35985"/>
    <cellStyle name="Normal 5 29 2 4 2 2" xfId="35986"/>
    <cellStyle name="Normal 5 29 2 4 2 2 2" xfId="35987"/>
    <cellStyle name="Normal 5 29 2 4 2 3" xfId="35988"/>
    <cellStyle name="Normal 5 29 2 4 2 3 2" xfId="35989"/>
    <cellStyle name="Normal 5 29 2 4 2 4" xfId="35990"/>
    <cellStyle name="Normal 5 29 2 4 3" xfId="35991"/>
    <cellStyle name="Normal 5 29 2 4 3 2" xfId="35992"/>
    <cellStyle name="Normal 5 29 2 4 3 2 2" xfId="35993"/>
    <cellStyle name="Normal 5 29 2 4 3 3" xfId="35994"/>
    <cellStyle name="Normal 5 29 2 4 4" xfId="35995"/>
    <cellStyle name="Normal 5 29 2 4 4 2" xfId="35996"/>
    <cellStyle name="Normal 5 29 2 4 5" xfId="35997"/>
    <cellStyle name="Normal 5 29 2 4 5 2" xfId="35998"/>
    <cellStyle name="Normal 5 29 2 4 6" xfId="35999"/>
    <cellStyle name="Normal 5 29 2 5" xfId="36000"/>
    <cellStyle name="Normal 5 29 2 5 2" xfId="36001"/>
    <cellStyle name="Normal 5 29 2 5 2 2" xfId="36002"/>
    <cellStyle name="Normal 5 29 2 5 3" xfId="36003"/>
    <cellStyle name="Normal 5 29 2 5 3 2" xfId="36004"/>
    <cellStyle name="Normal 5 29 2 5 4" xfId="36005"/>
    <cellStyle name="Normal 5 29 2 6" xfId="36006"/>
    <cellStyle name="Normal 5 29 2 6 2" xfId="36007"/>
    <cellStyle name="Normal 5 29 2 6 2 2" xfId="36008"/>
    <cellStyle name="Normal 5 29 2 6 3" xfId="36009"/>
    <cellStyle name="Normal 5 29 2 7" xfId="36010"/>
    <cellStyle name="Normal 5 29 2 7 2" xfId="36011"/>
    <cellStyle name="Normal 5 29 2 8" xfId="36012"/>
    <cellStyle name="Normal 5 29 2 8 2" xfId="36013"/>
    <cellStyle name="Normal 5 29 2 9" xfId="36014"/>
    <cellStyle name="Normal 5 29 3" xfId="36015"/>
    <cellStyle name="Normal 5 29 3 2" xfId="36016"/>
    <cellStyle name="Normal 5 29 3 2 2" xfId="36017"/>
    <cellStyle name="Normal 5 29 3 2 2 2" xfId="36018"/>
    <cellStyle name="Normal 5 29 3 2 2 2 2" xfId="36019"/>
    <cellStyle name="Normal 5 29 3 2 2 3" xfId="36020"/>
    <cellStyle name="Normal 5 29 3 2 2 3 2" xfId="36021"/>
    <cellStyle name="Normal 5 29 3 2 2 4" xfId="36022"/>
    <cellStyle name="Normal 5 29 3 2 3" xfId="36023"/>
    <cellStyle name="Normal 5 29 3 2 3 2" xfId="36024"/>
    <cellStyle name="Normal 5 29 3 2 3 2 2" xfId="36025"/>
    <cellStyle name="Normal 5 29 3 2 3 3" xfId="36026"/>
    <cellStyle name="Normal 5 29 3 2 4" xfId="36027"/>
    <cellStyle name="Normal 5 29 3 2 4 2" xfId="36028"/>
    <cellStyle name="Normal 5 29 3 2 5" xfId="36029"/>
    <cellStyle name="Normal 5 29 3 2 5 2" xfId="36030"/>
    <cellStyle name="Normal 5 29 3 2 6" xfId="36031"/>
    <cellStyle name="Normal 5 29 3 3" xfId="36032"/>
    <cellStyle name="Normal 5 29 3 3 2" xfId="36033"/>
    <cellStyle name="Normal 5 29 3 3 2 2" xfId="36034"/>
    <cellStyle name="Normal 5 29 3 3 3" xfId="36035"/>
    <cellStyle name="Normal 5 29 3 3 3 2" xfId="36036"/>
    <cellStyle name="Normal 5 29 3 3 4" xfId="36037"/>
    <cellStyle name="Normal 5 29 3 4" xfId="36038"/>
    <cellStyle name="Normal 5 29 3 4 2" xfId="36039"/>
    <cellStyle name="Normal 5 29 3 4 2 2" xfId="36040"/>
    <cellStyle name="Normal 5 29 3 4 3" xfId="36041"/>
    <cellStyle name="Normal 5 29 3 5" xfId="36042"/>
    <cellStyle name="Normal 5 29 3 5 2" xfId="36043"/>
    <cellStyle name="Normal 5 29 3 6" xfId="36044"/>
    <cellStyle name="Normal 5 29 3 6 2" xfId="36045"/>
    <cellStyle name="Normal 5 29 3 7" xfId="36046"/>
    <cellStyle name="Normal 5 29 4" xfId="36047"/>
    <cellStyle name="Normal 5 29 4 2" xfId="36048"/>
    <cellStyle name="Normal 5 29 4 2 2" xfId="36049"/>
    <cellStyle name="Normal 5 29 4 2 2 2" xfId="36050"/>
    <cellStyle name="Normal 5 29 4 2 2 2 2" xfId="36051"/>
    <cellStyle name="Normal 5 29 4 2 2 3" xfId="36052"/>
    <cellStyle name="Normal 5 29 4 2 2 3 2" xfId="36053"/>
    <cellStyle name="Normal 5 29 4 2 2 4" xfId="36054"/>
    <cellStyle name="Normal 5 29 4 2 3" xfId="36055"/>
    <cellStyle name="Normal 5 29 4 2 3 2" xfId="36056"/>
    <cellStyle name="Normal 5 29 4 2 3 2 2" xfId="36057"/>
    <cellStyle name="Normal 5 29 4 2 3 3" xfId="36058"/>
    <cellStyle name="Normal 5 29 4 2 4" xfId="36059"/>
    <cellStyle name="Normal 5 29 4 2 4 2" xfId="36060"/>
    <cellStyle name="Normal 5 29 4 2 5" xfId="36061"/>
    <cellStyle name="Normal 5 29 4 2 5 2" xfId="36062"/>
    <cellStyle name="Normal 5 29 4 2 6" xfId="36063"/>
    <cellStyle name="Normal 5 29 4 3" xfId="36064"/>
    <cellStyle name="Normal 5 29 4 3 2" xfId="36065"/>
    <cellStyle name="Normal 5 29 4 3 2 2" xfId="36066"/>
    <cellStyle name="Normal 5 29 4 3 3" xfId="36067"/>
    <cellStyle name="Normal 5 29 4 3 3 2" xfId="36068"/>
    <cellStyle name="Normal 5 29 4 3 4" xfId="36069"/>
    <cellStyle name="Normal 5 29 4 4" xfId="36070"/>
    <cellStyle name="Normal 5 29 4 4 2" xfId="36071"/>
    <cellStyle name="Normal 5 29 4 4 2 2" xfId="36072"/>
    <cellStyle name="Normal 5 29 4 4 3" xfId="36073"/>
    <cellStyle name="Normal 5 29 4 5" xfId="36074"/>
    <cellStyle name="Normal 5 29 4 5 2" xfId="36075"/>
    <cellStyle name="Normal 5 29 4 6" xfId="36076"/>
    <cellStyle name="Normal 5 29 4 6 2" xfId="36077"/>
    <cellStyle name="Normal 5 29 4 7" xfId="36078"/>
    <cellStyle name="Normal 5 29 5" xfId="36079"/>
    <cellStyle name="Normal 5 29 5 2" xfId="36080"/>
    <cellStyle name="Normal 5 29 5 2 2" xfId="36081"/>
    <cellStyle name="Normal 5 29 5 2 2 2" xfId="36082"/>
    <cellStyle name="Normal 5 29 5 2 3" xfId="36083"/>
    <cellStyle name="Normal 5 29 5 2 3 2" xfId="36084"/>
    <cellStyle name="Normal 5 29 5 2 4" xfId="36085"/>
    <cellStyle name="Normal 5 29 5 3" xfId="36086"/>
    <cellStyle name="Normal 5 29 5 3 2" xfId="36087"/>
    <cellStyle name="Normal 5 29 5 3 2 2" xfId="36088"/>
    <cellStyle name="Normal 5 29 5 3 3" xfId="36089"/>
    <cellStyle name="Normal 5 29 5 4" xfId="36090"/>
    <cellStyle name="Normal 5 29 5 4 2" xfId="36091"/>
    <cellStyle name="Normal 5 29 5 5" xfId="36092"/>
    <cellStyle name="Normal 5 29 5 5 2" xfId="36093"/>
    <cellStyle name="Normal 5 29 5 6" xfId="36094"/>
    <cellStyle name="Normal 5 29 6" xfId="36095"/>
    <cellStyle name="Normal 5 29 6 2" xfId="36096"/>
    <cellStyle name="Normal 5 29 6 2 2" xfId="36097"/>
    <cellStyle name="Normal 5 29 6 3" xfId="36098"/>
    <cellStyle name="Normal 5 29 6 3 2" xfId="36099"/>
    <cellStyle name="Normal 5 29 6 4" xfId="36100"/>
    <cellStyle name="Normal 5 29 7" xfId="36101"/>
    <cellStyle name="Normal 5 29 7 2" xfId="36102"/>
    <cellStyle name="Normal 5 29 7 2 2" xfId="36103"/>
    <cellStyle name="Normal 5 29 7 3" xfId="36104"/>
    <cellStyle name="Normal 5 29 8" xfId="36105"/>
    <cellStyle name="Normal 5 29 8 2" xfId="36106"/>
    <cellStyle name="Normal 5 29 9" xfId="36107"/>
    <cellStyle name="Normal 5 29 9 2" xfId="36108"/>
    <cellStyle name="Normal 5 3" xfId="36109"/>
    <cellStyle name="Normal 5 3 10" xfId="36110"/>
    <cellStyle name="Normal 5 3 10 2" xfId="36111"/>
    <cellStyle name="Normal 5 3 10 2 2" xfId="36112"/>
    <cellStyle name="Normal 5 3 10 3" xfId="36113"/>
    <cellStyle name="Normal 5 3 10 3 2" xfId="36114"/>
    <cellStyle name="Normal 5 3 10 4" xfId="36115"/>
    <cellStyle name="Normal 5 3 11" xfId="36116"/>
    <cellStyle name="Normal 5 3 11 2" xfId="36117"/>
    <cellStyle name="Normal 5 3 12" xfId="36118"/>
    <cellStyle name="Normal 5 3 12 2" xfId="36119"/>
    <cellStyle name="Normal 5 3 13" xfId="36120"/>
    <cellStyle name="Normal 5 3 14" xfId="36121"/>
    <cellStyle name="Normal 5 3 2" xfId="36122"/>
    <cellStyle name="Normal 5 3 2 10" xfId="36123"/>
    <cellStyle name="Normal 5 3 2 10 2" xfId="36124"/>
    <cellStyle name="Normal 5 3 2 11" xfId="36125"/>
    <cellStyle name="Normal 5 3 2 11 2" xfId="36126"/>
    <cellStyle name="Normal 5 3 2 12" xfId="36127"/>
    <cellStyle name="Normal 5 3 2 2" xfId="36128"/>
    <cellStyle name="Normal 5 3 2 2 10" xfId="36129"/>
    <cellStyle name="Normal 5 3 2 2 2" xfId="36130"/>
    <cellStyle name="Normal 5 3 2 2 2 2" xfId="36131"/>
    <cellStyle name="Normal 5 3 2 2 2 2 2" xfId="36132"/>
    <cellStyle name="Normal 5 3 2 2 2 2 2 2" xfId="36133"/>
    <cellStyle name="Normal 5 3 2 2 2 2 2 2 2" xfId="36134"/>
    <cellStyle name="Normal 5 3 2 2 2 2 2 2 2 2" xfId="36135"/>
    <cellStyle name="Normal 5 3 2 2 2 2 2 2 3" xfId="36136"/>
    <cellStyle name="Normal 5 3 2 2 2 2 2 2 3 2" xfId="36137"/>
    <cellStyle name="Normal 5 3 2 2 2 2 2 2 4" xfId="36138"/>
    <cellStyle name="Normal 5 3 2 2 2 2 2 3" xfId="36139"/>
    <cellStyle name="Normal 5 3 2 2 2 2 2 3 2" xfId="36140"/>
    <cellStyle name="Normal 5 3 2 2 2 2 2 3 2 2" xfId="36141"/>
    <cellStyle name="Normal 5 3 2 2 2 2 2 3 3" xfId="36142"/>
    <cellStyle name="Normal 5 3 2 2 2 2 2 4" xfId="36143"/>
    <cellStyle name="Normal 5 3 2 2 2 2 2 4 2" xfId="36144"/>
    <cellStyle name="Normal 5 3 2 2 2 2 2 5" xfId="36145"/>
    <cellStyle name="Normal 5 3 2 2 2 2 2 5 2" xfId="36146"/>
    <cellStyle name="Normal 5 3 2 2 2 2 2 6" xfId="36147"/>
    <cellStyle name="Normal 5 3 2 2 2 2 3" xfId="36148"/>
    <cellStyle name="Normal 5 3 2 2 2 2 3 2" xfId="36149"/>
    <cellStyle name="Normal 5 3 2 2 2 2 3 2 2" xfId="36150"/>
    <cellStyle name="Normal 5 3 2 2 2 2 3 3" xfId="36151"/>
    <cellStyle name="Normal 5 3 2 2 2 2 3 3 2" xfId="36152"/>
    <cellStyle name="Normal 5 3 2 2 2 2 3 4" xfId="36153"/>
    <cellStyle name="Normal 5 3 2 2 2 2 4" xfId="36154"/>
    <cellStyle name="Normal 5 3 2 2 2 2 4 2" xfId="36155"/>
    <cellStyle name="Normal 5 3 2 2 2 2 4 2 2" xfId="36156"/>
    <cellStyle name="Normal 5 3 2 2 2 2 4 3" xfId="36157"/>
    <cellStyle name="Normal 5 3 2 2 2 2 5" xfId="36158"/>
    <cellStyle name="Normal 5 3 2 2 2 2 5 2" xfId="36159"/>
    <cellStyle name="Normal 5 3 2 2 2 2 6" xfId="36160"/>
    <cellStyle name="Normal 5 3 2 2 2 2 6 2" xfId="36161"/>
    <cellStyle name="Normal 5 3 2 2 2 2 7" xfId="36162"/>
    <cellStyle name="Normal 5 3 2 2 2 3" xfId="36163"/>
    <cellStyle name="Normal 5 3 2 2 2 3 2" xfId="36164"/>
    <cellStyle name="Normal 5 3 2 2 2 3 2 2" xfId="36165"/>
    <cellStyle name="Normal 5 3 2 2 2 3 2 2 2" xfId="36166"/>
    <cellStyle name="Normal 5 3 2 2 2 3 2 2 2 2" xfId="36167"/>
    <cellStyle name="Normal 5 3 2 2 2 3 2 2 3" xfId="36168"/>
    <cellStyle name="Normal 5 3 2 2 2 3 2 2 3 2" xfId="36169"/>
    <cellStyle name="Normal 5 3 2 2 2 3 2 2 4" xfId="36170"/>
    <cellStyle name="Normal 5 3 2 2 2 3 2 3" xfId="36171"/>
    <cellStyle name="Normal 5 3 2 2 2 3 2 3 2" xfId="36172"/>
    <cellStyle name="Normal 5 3 2 2 2 3 2 3 2 2" xfId="36173"/>
    <cellStyle name="Normal 5 3 2 2 2 3 2 3 3" xfId="36174"/>
    <cellStyle name="Normal 5 3 2 2 2 3 2 4" xfId="36175"/>
    <cellStyle name="Normal 5 3 2 2 2 3 2 4 2" xfId="36176"/>
    <cellStyle name="Normal 5 3 2 2 2 3 2 5" xfId="36177"/>
    <cellStyle name="Normal 5 3 2 2 2 3 2 5 2" xfId="36178"/>
    <cellStyle name="Normal 5 3 2 2 2 3 2 6" xfId="36179"/>
    <cellStyle name="Normal 5 3 2 2 2 3 3" xfId="36180"/>
    <cellStyle name="Normal 5 3 2 2 2 3 3 2" xfId="36181"/>
    <cellStyle name="Normal 5 3 2 2 2 3 3 2 2" xfId="36182"/>
    <cellStyle name="Normal 5 3 2 2 2 3 3 3" xfId="36183"/>
    <cellStyle name="Normal 5 3 2 2 2 3 3 3 2" xfId="36184"/>
    <cellStyle name="Normal 5 3 2 2 2 3 3 4" xfId="36185"/>
    <cellStyle name="Normal 5 3 2 2 2 3 4" xfId="36186"/>
    <cellStyle name="Normal 5 3 2 2 2 3 4 2" xfId="36187"/>
    <cellStyle name="Normal 5 3 2 2 2 3 4 2 2" xfId="36188"/>
    <cellStyle name="Normal 5 3 2 2 2 3 4 3" xfId="36189"/>
    <cellStyle name="Normal 5 3 2 2 2 3 5" xfId="36190"/>
    <cellStyle name="Normal 5 3 2 2 2 3 5 2" xfId="36191"/>
    <cellStyle name="Normal 5 3 2 2 2 3 6" xfId="36192"/>
    <cellStyle name="Normal 5 3 2 2 2 3 6 2" xfId="36193"/>
    <cellStyle name="Normal 5 3 2 2 2 3 7" xfId="36194"/>
    <cellStyle name="Normal 5 3 2 2 2 4" xfId="36195"/>
    <cellStyle name="Normal 5 3 2 2 2 4 2" xfId="36196"/>
    <cellStyle name="Normal 5 3 2 2 2 4 2 2" xfId="36197"/>
    <cellStyle name="Normal 5 3 2 2 2 4 2 2 2" xfId="36198"/>
    <cellStyle name="Normal 5 3 2 2 2 4 2 3" xfId="36199"/>
    <cellStyle name="Normal 5 3 2 2 2 4 2 3 2" xfId="36200"/>
    <cellStyle name="Normal 5 3 2 2 2 4 2 4" xfId="36201"/>
    <cellStyle name="Normal 5 3 2 2 2 4 3" xfId="36202"/>
    <cellStyle name="Normal 5 3 2 2 2 4 3 2" xfId="36203"/>
    <cellStyle name="Normal 5 3 2 2 2 4 3 2 2" xfId="36204"/>
    <cellStyle name="Normal 5 3 2 2 2 4 3 3" xfId="36205"/>
    <cellStyle name="Normal 5 3 2 2 2 4 4" xfId="36206"/>
    <cellStyle name="Normal 5 3 2 2 2 4 4 2" xfId="36207"/>
    <cellStyle name="Normal 5 3 2 2 2 4 5" xfId="36208"/>
    <cellStyle name="Normal 5 3 2 2 2 4 5 2" xfId="36209"/>
    <cellStyle name="Normal 5 3 2 2 2 4 6" xfId="36210"/>
    <cellStyle name="Normal 5 3 2 2 2 5" xfId="36211"/>
    <cellStyle name="Normal 5 3 2 2 2 5 2" xfId="36212"/>
    <cellStyle name="Normal 5 3 2 2 2 5 2 2" xfId="36213"/>
    <cellStyle name="Normal 5 3 2 2 2 5 3" xfId="36214"/>
    <cellStyle name="Normal 5 3 2 2 2 5 3 2" xfId="36215"/>
    <cellStyle name="Normal 5 3 2 2 2 5 4" xfId="36216"/>
    <cellStyle name="Normal 5 3 2 2 2 6" xfId="36217"/>
    <cellStyle name="Normal 5 3 2 2 2 6 2" xfId="36218"/>
    <cellStyle name="Normal 5 3 2 2 2 6 2 2" xfId="36219"/>
    <cellStyle name="Normal 5 3 2 2 2 6 3" xfId="36220"/>
    <cellStyle name="Normal 5 3 2 2 2 7" xfId="36221"/>
    <cellStyle name="Normal 5 3 2 2 2 7 2" xfId="36222"/>
    <cellStyle name="Normal 5 3 2 2 2 8" xfId="36223"/>
    <cellStyle name="Normal 5 3 2 2 2 8 2" xfId="36224"/>
    <cellStyle name="Normal 5 3 2 2 2 9" xfId="36225"/>
    <cellStyle name="Normal 5 3 2 2 3" xfId="36226"/>
    <cellStyle name="Normal 5 3 2 2 3 2" xfId="36227"/>
    <cellStyle name="Normal 5 3 2 2 3 2 2" xfId="36228"/>
    <cellStyle name="Normal 5 3 2 2 3 2 2 2" xfId="36229"/>
    <cellStyle name="Normal 5 3 2 2 3 2 2 2 2" xfId="36230"/>
    <cellStyle name="Normal 5 3 2 2 3 2 2 3" xfId="36231"/>
    <cellStyle name="Normal 5 3 2 2 3 2 2 3 2" xfId="36232"/>
    <cellStyle name="Normal 5 3 2 2 3 2 2 4" xfId="36233"/>
    <cellStyle name="Normal 5 3 2 2 3 2 3" xfId="36234"/>
    <cellStyle name="Normal 5 3 2 2 3 2 3 2" xfId="36235"/>
    <cellStyle name="Normal 5 3 2 2 3 2 3 2 2" xfId="36236"/>
    <cellStyle name="Normal 5 3 2 2 3 2 3 3" xfId="36237"/>
    <cellStyle name="Normal 5 3 2 2 3 2 4" xfId="36238"/>
    <cellStyle name="Normal 5 3 2 2 3 2 4 2" xfId="36239"/>
    <cellStyle name="Normal 5 3 2 2 3 2 5" xfId="36240"/>
    <cellStyle name="Normal 5 3 2 2 3 2 5 2" xfId="36241"/>
    <cellStyle name="Normal 5 3 2 2 3 2 6" xfId="36242"/>
    <cellStyle name="Normal 5 3 2 2 3 3" xfId="36243"/>
    <cellStyle name="Normal 5 3 2 2 3 3 2" xfId="36244"/>
    <cellStyle name="Normal 5 3 2 2 3 3 2 2" xfId="36245"/>
    <cellStyle name="Normal 5 3 2 2 3 3 3" xfId="36246"/>
    <cellStyle name="Normal 5 3 2 2 3 3 3 2" xfId="36247"/>
    <cellStyle name="Normal 5 3 2 2 3 3 4" xfId="36248"/>
    <cellStyle name="Normal 5 3 2 2 3 4" xfId="36249"/>
    <cellStyle name="Normal 5 3 2 2 3 4 2" xfId="36250"/>
    <cellStyle name="Normal 5 3 2 2 3 4 2 2" xfId="36251"/>
    <cellStyle name="Normal 5 3 2 2 3 4 3" xfId="36252"/>
    <cellStyle name="Normal 5 3 2 2 3 5" xfId="36253"/>
    <cellStyle name="Normal 5 3 2 2 3 5 2" xfId="36254"/>
    <cellStyle name="Normal 5 3 2 2 3 6" xfId="36255"/>
    <cellStyle name="Normal 5 3 2 2 3 6 2" xfId="36256"/>
    <cellStyle name="Normal 5 3 2 2 3 7" xfId="36257"/>
    <cellStyle name="Normal 5 3 2 2 4" xfId="36258"/>
    <cellStyle name="Normal 5 3 2 2 4 2" xfId="36259"/>
    <cellStyle name="Normal 5 3 2 2 4 2 2" xfId="36260"/>
    <cellStyle name="Normal 5 3 2 2 4 2 2 2" xfId="36261"/>
    <cellStyle name="Normal 5 3 2 2 4 2 2 2 2" xfId="36262"/>
    <cellStyle name="Normal 5 3 2 2 4 2 2 3" xfId="36263"/>
    <cellStyle name="Normal 5 3 2 2 4 2 2 3 2" xfId="36264"/>
    <cellStyle name="Normal 5 3 2 2 4 2 2 4" xfId="36265"/>
    <cellStyle name="Normal 5 3 2 2 4 2 3" xfId="36266"/>
    <cellStyle name="Normal 5 3 2 2 4 2 3 2" xfId="36267"/>
    <cellStyle name="Normal 5 3 2 2 4 2 3 2 2" xfId="36268"/>
    <cellStyle name="Normal 5 3 2 2 4 2 3 3" xfId="36269"/>
    <cellStyle name="Normal 5 3 2 2 4 2 4" xfId="36270"/>
    <cellStyle name="Normal 5 3 2 2 4 2 4 2" xfId="36271"/>
    <cellStyle name="Normal 5 3 2 2 4 2 5" xfId="36272"/>
    <cellStyle name="Normal 5 3 2 2 4 2 5 2" xfId="36273"/>
    <cellStyle name="Normal 5 3 2 2 4 2 6" xfId="36274"/>
    <cellStyle name="Normal 5 3 2 2 4 3" xfId="36275"/>
    <cellStyle name="Normal 5 3 2 2 4 3 2" xfId="36276"/>
    <cellStyle name="Normal 5 3 2 2 4 3 2 2" xfId="36277"/>
    <cellStyle name="Normal 5 3 2 2 4 3 3" xfId="36278"/>
    <cellStyle name="Normal 5 3 2 2 4 3 3 2" xfId="36279"/>
    <cellStyle name="Normal 5 3 2 2 4 3 4" xfId="36280"/>
    <cellStyle name="Normal 5 3 2 2 4 4" xfId="36281"/>
    <cellStyle name="Normal 5 3 2 2 4 4 2" xfId="36282"/>
    <cellStyle name="Normal 5 3 2 2 4 4 2 2" xfId="36283"/>
    <cellStyle name="Normal 5 3 2 2 4 4 3" xfId="36284"/>
    <cellStyle name="Normal 5 3 2 2 4 5" xfId="36285"/>
    <cellStyle name="Normal 5 3 2 2 4 5 2" xfId="36286"/>
    <cellStyle name="Normal 5 3 2 2 4 6" xfId="36287"/>
    <cellStyle name="Normal 5 3 2 2 4 6 2" xfId="36288"/>
    <cellStyle name="Normal 5 3 2 2 4 7" xfId="36289"/>
    <cellStyle name="Normal 5 3 2 2 5" xfId="36290"/>
    <cellStyle name="Normal 5 3 2 2 5 2" xfId="36291"/>
    <cellStyle name="Normal 5 3 2 2 5 2 2" xfId="36292"/>
    <cellStyle name="Normal 5 3 2 2 5 2 2 2" xfId="36293"/>
    <cellStyle name="Normal 5 3 2 2 5 2 3" xfId="36294"/>
    <cellStyle name="Normal 5 3 2 2 5 2 3 2" xfId="36295"/>
    <cellStyle name="Normal 5 3 2 2 5 2 4" xfId="36296"/>
    <cellStyle name="Normal 5 3 2 2 5 3" xfId="36297"/>
    <cellStyle name="Normal 5 3 2 2 5 3 2" xfId="36298"/>
    <cellStyle name="Normal 5 3 2 2 5 3 2 2" xfId="36299"/>
    <cellStyle name="Normal 5 3 2 2 5 3 3" xfId="36300"/>
    <cellStyle name="Normal 5 3 2 2 5 4" xfId="36301"/>
    <cellStyle name="Normal 5 3 2 2 5 4 2" xfId="36302"/>
    <cellStyle name="Normal 5 3 2 2 5 5" xfId="36303"/>
    <cellStyle name="Normal 5 3 2 2 5 5 2" xfId="36304"/>
    <cellStyle name="Normal 5 3 2 2 5 6" xfId="36305"/>
    <cellStyle name="Normal 5 3 2 2 6" xfId="36306"/>
    <cellStyle name="Normal 5 3 2 2 6 2" xfId="36307"/>
    <cellStyle name="Normal 5 3 2 2 6 2 2" xfId="36308"/>
    <cellStyle name="Normal 5 3 2 2 6 3" xfId="36309"/>
    <cellStyle name="Normal 5 3 2 2 6 3 2" xfId="36310"/>
    <cellStyle name="Normal 5 3 2 2 6 4" xfId="36311"/>
    <cellStyle name="Normal 5 3 2 2 7" xfId="36312"/>
    <cellStyle name="Normal 5 3 2 2 7 2" xfId="36313"/>
    <cellStyle name="Normal 5 3 2 2 7 2 2" xfId="36314"/>
    <cellStyle name="Normal 5 3 2 2 7 3" xfId="36315"/>
    <cellStyle name="Normal 5 3 2 2 8" xfId="36316"/>
    <cellStyle name="Normal 5 3 2 2 8 2" xfId="36317"/>
    <cellStyle name="Normal 5 3 2 2 9" xfId="36318"/>
    <cellStyle name="Normal 5 3 2 2 9 2" xfId="36319"/>
    <cellStyle name="Normal 5 3 2 3" xfId="36320"/>
    <cellStyle name="Normal 5 3 2 3 10" xfId="36321"/>
    <cellStyle name="Normal 5 3 2 3 2" xfId="36322"/>
    <cellStyle name="Normal 5 3 2 3 2 2" xfId="36323"/>
    <cellStyle name="Normal 5 3 2 3 2 2 2" xfId="36324"/>
    <cellStyle name="Normal 5 3 2 3 2 2 2 2" xfId="36325"/>
    <cellStyle name="Normal 5 3 2 3 2 2 2 2 2" xfId="36326"/>
    <cellStyle name="Normal 5 3 2 3 2 2 2 2 2 2" xfId="36327"/>
    <cellStyle name="Normal 5 3 2 3 2 2 2 2 3" xfId="36328"/>
    <cellStyle name="Normal 5 3 2 3 2 2 2 2 3 2" xfId="36329"/>
    <cellStyle name="Normal 5 3 2 3 2 2 2 2 4" xfId="36330"/>
    <cellStyle name="Normal 5 3 2 3 2 2 2 3" xfId="36331"/>
    <cellStyle name="Normal 5 3 2 3 2 2 2 3 2" xfId="36332"/>
    <cellStyle name="Normal 5 3 2 3 2 2 2 3 2 2" xfId="36333"/>
    <cellStyle name="Normal 5 3 2 3 2 2 2 3 3" xfId="36334"/>
    <cellStyle name="Normal 5 3 2 3 2 2 2 4" xfId="36335"/>
    <cellStyle name="Normal 5 3 2 3 2 2 2 4 2" xfId="36336"/>
    <cellStyle name="Normal 5 3 2 3 2 2 2 5" xfId="36337"/>
    <cellStyle name="Normal 5 3 2 3 2 2 2 5 2" xfId="36338"/>
    <cellStyle name="Normal 5 3 2 3 2 2 2 6" xfId="36339"/>
    <cellStyle name="Normal 5 3 2 3 2 2 3" xfId="36340"/>
    <cellStyle name="Normal 5 3 2 3 2 2 3 2" xfId="36341"/>
    <cellStyle name="Normal 5 3 2 3 2 2 3 2 2" xfId="36342"/>
    <cellStyle name="Normal 5 3 2 3 2 2 3 3" xfId="36343"/>
    <cellStyle name="Normal 5 3 2 3 2 2 3 3 2" xfId="36344"/>
    <cellStyle name="Normal 5 3 2 3 2 2 3 4" xfId="36345"/>
    <cellStyle name="Normal 5 3 2 3 2 2 4" xfId="36346"/>
    <cellStyle name="Normal 5 3 2 3 2 2 4 2" xfId="36347"/>
    <cellStyle name="Normal 5 3 2 3 2 2 4 2 2" xfId="36348"/>
    <cellStyle name="Normal 5 3 2 3 2 2 4 3" xfId="36349"/>
    <cellStyle name="Normal 5 3 2 3 2 2 5" xfId="36350"/>
    <cellStyle name="Normal 5 3 2 3 2 2 5 2" xfId="36351"/>
    <cellStyle name="Normal 5 3 2 3 2 2 6" xfId="36352"/>
    <cellStyle name="Normal 5 3 2 3 2 2 6 2" xfId="36353"/>
    <cellStyle name="Normal 5 3 2 3 2 2 7" xfId="36354"/>
    <cellStyle name="Normal 5 3 2 3 2 3" xfId="36355"/>
    <cellStyle name="Normal 5 3 2 3 2 3 2" xfId="36356"/>
    <cellStyle name="Normal 5 3 2 3 2 3 2 2" xfId="36357"/>
    <cellStyle name="Normal 5 3 2 3 2 3 2 2 2" xfId="36358"/>
    <cellStyle name="Normal 5 3 2 3 2 3 2 2 2 2" xfId="36359"/>
    <cellStyle name="Normal 5 3 2 3 2 3 2 2 3" xfId="36360"/>
    <cellStyle name="Normal 5 3 2 3 2 3 2 2 3 2" xfId="36361"/>
    <cellStyle name="Normal 5 3 2 3 2 3 2 2 4" xfId="36362"/>
    <cellStyle name="Normal 5 3 2 3 2 3 2 3" xfId="36363"/>
    <cellStyle name="Normal 5 3 2 3 2 3 2 3 2" xfId="36364"/>
    <cellStyle name="Normal 5 3 2 3 2 3 2 3 2 2" xfId="36365"/>
    <cellStyle name="Normal 5 3 2 3 2 3 2 3 3" xfId="36366"/>
    <cellStyle name="Normal 5 3 2 3 2 3 2 4" xfId="36367"/>
    <cellStyle name="Normal 5 3 2 3 2 3 2 4 2" xfId="36368"/>
    <cellStyle name="Normal 5 3 2 3 2 3 2 5" xfId="36369"/>
    <cellStyle name="Normal 5 3 2 3 2 3 2 5 2" xfId="36370"/>
    <cellStyle name="Normal 5 3 2 3 2 3 2 6" xfId="36371"/>
    <cellStyle name="Normal 5 3 2 3 2 3 3" xfId="36372"/>
    <cellStyle name="Normal 5 3 2 3 2 3 3 2" xfId="36373"/>
    <cellStyle name="Normal 5 3 2 3 2 3 3 2 2" xfId="36374"/>
    <cellStyle name="Normal 5 3 2 3 2 3 3 3" xfId="36375"/>
    <cellStyle name="Normal 5 3 2 3 2 3 3 3 2" xfId="36376"/>
    <cellStyle name="Normal 5 3 2 3 2 3 3 4" xfId="36377"/>
    <cellStyle name="Normal 5 3 2 3 2 3 4" xfId="36378"/>
    <cellStyle name="Normal 5 3 2 3 2 3 4 2" xfId="36379"/>
    <cellStyle name="Normal 5 3 2 3 2 3 4 2 2" xfId="36380"/>
    <cellStyle name="Normal 5 3 2 3 2 3 4 3" xfId="36381"/>
    <cellStyle name="Normal 5 3 2 3 2 3 5" xfId="36382"/>
    <cellStyle name="Normal 5 3 2 3 2 3 5 2" xfId="36383"/>
    <cellStyle name="Normal 5 3 2 3 2 3 6" xfId="36384"/>
    <cellStyle name="Normal 5 3 2 3 2 3 6 2" xfId="36385"/>
    <cellStyle name="Normal 5 3 2 3 2 3 7" xfId="36386"/>
    <cellStyle name="Normal 5 3 2 3 2 4" xfId="36387"/>
    <cellStyle name="Normal 5 3 2 3 2 4 2" xfId="36388"/>
    <cellStyle name="Normal 5 3 2 3 2 4 2 2" xfId="36389"/>
    <cellStyle name="Normal 5 3 2 3 2 4 2 2 2" xfId="36390"/>
    <cellStyle name="Normal 5 3 2 3 2 4 2 3" xfId="36391"/>
    <cellStyle name="Normal 5 3 2 3 2 4 2 3 2" xfId="36392"/>
    <cellStyle name="Normal 5 3 2 3 2 4 2 4" xfId="36393"/>
    <cellStyle name="Normal 5 3 2 3 2 4 3" xfId="36394"/>
    <cellStyle name="Normal 5 3 2 3 2 4 3 2" xfId="36395"/>
    <cellStyle name="Normal 5 3 2 3 2 4 3 2 2" xfId="36396"/>
    <cellStyle name="Normal 5 3 2 3 2 4 3 3" xfId="36397"/>
    <cellStyle name="Normal 5 3 2 3 2 4 4" xfId="36398"/>
    <cellStyle name="Normal 5 3 2 3 2 4 4 2" xfId="36399"/>
    <cellStyle name="Normal 5 3 2 3 2 4 5" xfId="36400"/>
    <cellStyle name="Normal 5 3 2 3 2 4 5 2" xfId="36401"/>
    <cellStyle name="Normal 5 3 2 3 2 4 6" xfId="36402"/>
    <cellStyle name="Normal 5 3 2 3 2 5" xfId="36403"/>
    <cellStyle name="Normal 5 3 2 3 2 5 2" xfId="36404"/>
    <cellStyle name="Normal 5 3 2 3 2 5 2 2" xfId="36405"/>
    <cellStyle name="Normal 5 3 2 3 2 5 3" xfId="36406"/>
    <cellStyle name="Normal 5 3 2 3 2 5 3 2" xfId="36407"/>
    <cellStyle name="Normal 5 3 2 3 2 5 4" xfId="36408"/>
    <cellStyle name="Normal 5 3 2 3 2 6" xfId="36409"/>
    <cellStyle name="Normal 5 3 2 3 2 6 2" xfId="36410"/>
    <cellStyle name="Normal 5 3 2 3 2 6 2 2" xfId="36411"/>
    <cellStyle name="Normal 5 3 2 3 2 6 3" xfId="36412"/>
    <cellStyle name="Normal 5 3 2 3 2 7" xfId="36413"/>
    <cellStyle name="Normal 5 3 2 3 2 7 2" xfId="36414"/>
    <cellStyle name="Normal 5 3 2 3 2 8" xfId="36415"/>
    <cellStyle name="Normal 5 3 2 3 2 8 2" xfId="36416"/>
    <cellStyle name="Normal 5 3 2 3 2 9" xfId="36417"/>
    <cellStyle name="Normal 5 3 2 3 3" xfId="36418"/>
    <cellStyle name="Normal 5 3 2 3 3 2" xfId="36419"/>
    <cellStyle name="Normal 5 3 2 3 3 2 2" xfId="36420"/>
    <cellStyle name="Normal 5 3 2 3 3 2 2 2" xfId="36421"/>
    <cellStyle name="Normal 5 3 2 3 3 2 2 2 2" xfId="36422"/>
    <cellStyle name="Normal 5 3 2 3 3 2 2 3" xfId="36423"/>
    <cellStyle name="Normal 5 3 2 3 3 2 2 3 2" xfId="36424"/>
    <cellStyle name="Normal 5 3 2 3 3 2 2 4" xfId="36425"/>
    <cellStyle name="Normal 5 3 2 3 3 2 3" xfId="36426"/>
    <cellStyle name="Normal 5 3 2 3 3 2 3 2" xfId="36427"/>
    <cellStyle name="Normal 5 3 2 3 3 2 3 2 2" xfId="36428"/>
    <cellStyle name="Normal 5 3 2 3 3 2 3 3" xfId="36429"/>
    <cellStyle name="Normal 5 3 2 3 3 2 4" xfId="36430"/>
    <cellStyle name="Normal 5 3 2 3 3 2 4 2" xfId="36431"/>
    <cellStyle name="Normal 5 3 2 3 3 2 5" xfId="36432"/>
    <cellStyle name="Normal 5 3 2 3 3 2 5 2" xfId="36433"/>
    <cellStyle name="Normal 5 3 2 3 3 2 6" xfId="36434"/>
    <cellStyle name="Normal 5 3 2 3 3 3" xfId="36435"/>
    <cellStyle name="Normal 5 3 2 3 3 3 2" xfId="36436"/>
    <cellStyle name="Normal 5 3 2 3 3 3 2 2" xfId="36437"/>
    <cellStyle name="Normal 5 3 2 3 3 3 3" xfId="36438"/>
    <cellStyle name="Normal 5 3 2 3 3 3 3 2" xfId="36439"/>
    <cellStyle name="Normal 5 3 2 3 3 3 4" xfId="36440"/>
    <cellStyle name="Normal 5 3 2 3 3 4" xfId="36441"/>
    <cellStyle name="Normal 5 3 2 3 3 4 2" xfId="36442"/>
    <cellStyle name="Normal 5 3 2 3 3 4 2 2" xfId="36443"/>
    <cellStyle name="Normal 5 3 2 3 3 4 3" xfId="36444"/>
    <cellStyle name="Normal 5 3 2 3 3 5" xfId="36445"/>
    <cellStyle name="Normal 5 3 2 3 3 5 2" xfId="36446"/>
    <cellStyle name="Normal 5 3 2 3 3 6" xfId="36447"/>
    <cellStyle name="Normal 5 3 2 3 3 6 2" xfId="36448"/>
    <cellStyle name="Normal 5 3 2 3 3 7" xfId="36449"/>
    <cellStyle name="Normal 5 3 2 3 4" xfId="36450"/>
    <cellStyle name="Normal 5 3 2 3 4 2" xfId="36451"/>
    <cellStyle name="Normal 5 3 2 3 4 2 2" xfId="36452"/>
    <cellStyle name="Normal 5 3 2 3 4 2 2 2" xfId="36453"/>
    <cellStyle name="Normal 5 3 2 3 4 2 2 2 2" xfId="36454"/>
    <cellStyle name="Normal 5 3 2 3 4 2 2 3" xfId="36455"/>
    <cellStyle name="Normal 5 3 2 3 4 2 2 3 2" xfId="36456"/>
    <cellStyle name="Normal 5 3 2 3 4 2 2 4" xfId="36457"/>
    <cellStyle name="Normal 5 3 2 3 4 2 3" xfId="36458"/>
    <cellStyle name="Normal 5 3 2 3 4 2 3 2" xfId="36459"/>
    <cellStyle name="Normal 5 3 2 3 4 2 3 2 2" xfId="36460"/>
    <cellStyle name="Normal 5 3 2 3 4 2 3 3" xfId="36461"/>
    <cellStyle name="Normal 5 3 2 3 4 2 4" xfId="36462"/>
    <cellStyle name="Normal 5 3 2 3 4 2 4 2" xfId="36463"/>
    <cellStyle name="Normal 5 3 2 3 4 2 5" xfId="36464"/>
    <cellStyle name="Normal 5 3 2 3 4 2 5 2" xfId="36465"/>
    <cellStyle name="Normal 5 3 2 3 4 2 6" xfId="36466"/>
    <cellStyle name="Normal 5 3 2 3 4 3" xfId="36467"/>
    <cellStyle name="Normal 5 3 2 3 4 3 2" xfId="36468"/>
    <cellStyle name="Normal 5 3 2 3 4 3 2 2" xfId="36469"/>
    <cellStyle name="Normal 5 3 2 3 4 3 3" xfId="36470"/>
    <cellStyle name="Normal 5 3 2 3 4 3 3 2" xfId="36471"/>
    <cellStyle name="Normal 5 3 2 3 4 3 4" xfId="36472"/>
    <cellStyle name="Normal 5 3 2 3 4 4" xfId="36473"/>
    <cellStyle name="Normal 5 3 2 3 4 4 2" xfId="36474"/>
    <cellStyle name="Normal 5 3 2 3 4 4 2 2" xfId="36475"/>
    <cellStyle name="Normal 5 3 2 3 4 4 3" xfId="36476"/>
    <cellStyle name="Normal 5 3 2 3 4 5" xfId="36477"/>
    <cellStyle name="Normal 5 3 2 3 4 5 2" xfId="36478"/>
    <cellStyle name="Normal 5 3 2 3 4 6" xfId="36479"/>
    <cellStyle name="Normal 5 3 2 3 4 6 2" xfId="36480"/>
    <cellStyle name="Normal 5 3 2 3 4 7" xfId="36481"/>
    <cellStyle name="Normal 5 3 2 3 5" xfId="36482"/>
    <cellStyle name="Normal 5 3 2 3 5 2" xfId="36483"/>
    <cellStyle name="Normal 5 3 2 3 5 2 2" xfId="36484"/>
    <cellStyle name="Normal 5 3 2 3 5 2 2 2" xfId="36485"/>
    <cellStyle name="Normal 5 3 2 3 5 2 3" xfId="36486"/>
    <cellStyle name="Normal 5 3 2 3 5 2 3 2" xfId="36487"/>
    <cellStyle name="Normal 5 3 2 3 5 2 4" xfId="36488"/>
    <cellStyle name="Normal 5 3 2 3 5 3" xfId="36489"/>
    <cellStyle name="Normal 5 3 2 3 5 3 2" xfId="36490"/>
    <cellStyle name="Normal 5 3 2 3 5 3 2 2" xfId="36491"/>
    <cellStyle name="Normal 5 3 2 3 5 3 3" xfId="36492"/>
    <cellStyle name="Normal 5 3 2 3 5 4" xfId="36493"/>
    <cellStyle name="Normal 5 3 2 3 5 4 2" xfId="36494"/>
    <cellStyle name="Normal 5 3 2 3 5 5" xfId="36495"/>
    <cellStyle name="Normal 5 3 2 3 5 5 2" xfId="36496"/>
    <cellStyle name="Normal 5 3 2 3 5 6" xfId="36497"/>
    <cellStyle name="Normal 5 3 2 3 6" xfId="36498"/>
    <cellStyle name="Normal 5 3 2 3 6 2" xfId="36499"/>
    <cellStyle name="Normal 5 3 2 3 6 2 2" xfId="36500"/>
    <cellStyle name="Normal 5 3 2 3 6 3" xfId="36501"/>
    <cellStyle name="Normal 5 3 2 3 6 3 2" xfId="36502"/>
    <cellStyle name="Normal 5 3 2 3 6 4" xfId="36503"/>
    <cellStyle name="Normal 5 3 2 3 7" xfId="36504"/>
    <cellStyle name="Normal 5 3 2 3 7 2" xfId="36505"/>
    <cellStyle name="Normal 5 3 2 3 7 2 2" xfId="36506"/>
    <cellStyle name="Normal 5 3 2 3 7 3" xfId="36507"/>
    <cellStyle name="Normal 5 3 2 3 8" xfId="36508"/>
    <cellStyle name="Normal 5 3 2 3 8 2" xfId="36509"/>
    <cellStyle name="Normal 5 3 2 3 9" xfId="36510"/>
    <cellStyle name="Normal 5 3 2 3 9 2" xfId="36511"/>
    <cellStyle name="Normal 5 3 2 4" xfId="36512"/>
    <cellStyle name="Normal 5 3 2 4 2" xfId="36513"/>
    <cellStyle name="Normal 5 3 2 4 2 2" xfId="36514"/>
    <cellStyle name="Normal 5 3 2 4 2 2 2" xfId="36515"/>
    <cellStyle name="Normal 5 3 2 4 2 2 2 2" xfId="36516"/>
    <cellStyle name="Normal 5 3 2 4 2 2 2 2 2" xfId="36517"/>
    <cellStyle name="Normal 5 3 2 4 2 2 2 3" xfId="36518"/>
    <cellStyle name="Normal 5 3 2 4 2 2 2 3 2" xfId="36519"/>
    <cellStyle name="Normal 5 3 2 4 2 2 2 4" xfId="36520"/>
    <cellStyle name="Normal 5 3 2 4 2 2 3" xfId="36521"/>
    <cellStyle name="Normal 5 3 2 4 2 2 3 2" xfId="36522"/>
    <cellStyle name="Normal 5 3 2 4 2 2 3 2 2" xfId="36523"/>
    <cellStyle name="Normal 5 3 2 4 2 2 3 3" xfId="36524"/>
    <cellStyle name="Normal 5 3 2 4 2 2 4" xfId="36525"/>
    <cellStyle name="Normal 5 3 2 4 2 2 4 2" xfId="36526"/>
    <cellStyle name="Normal 5 3 2 4 2 2 5" xfId="36527"/>
    <cellStyle name="Normal 5 3 2 4 2 2 5 2" xfId="36528"/>
    <cellStyle name="Normal 5 3 2 4 2 2 6" xfId="36529"/>
    <cellStyle name="Normal 5 3 2 4 2 3" xfId="36530"/>
    <cellStyle name="Normal 5 3 2 4 2 3 2" xfId="36531"/>
    <cellStyle name="Normal 5 3 2 4 2 3 2 2" xfId="36532"/>
    <cellStyle name="Normal 5 3 2 4 2 3 3" xfId="36533"/>
    <cellStyle name="Normal 5 3 2 4 2 3 3 2" xfId="36534"/>
    <cellStyle name="Normal 5 3 2 4 2 3 4" xfId="36535"/>
    <cellStyle name="Normal 5 3 2 4 2 4" xfId="36536"/>
    <cellStyle name="Normal 5 3 2 4 2 4 2" xfId="36537"/>
    <cellStyle name="Normal 5 3 2 4 2 4 2 2" xfId="36538"/>
    <cellStyle name="Normal 5 3 2 4 2 4 3" xfId="36539"/>
    <cellStyle name="Normal 5 3 2 4 2 5" xfId="36540"/>
    <cellStyle name="Normal 5 3 2 4 2 5 2" xfId="36541"/>
    <cellStyle name="Normal 5 3 2 4 2 6" xfId="36542"/>
    <cellStyle name="Normal 5 3 2 4 2 6 2" xfId="36543"/>
    <cellStyle name="Normal 5 3 2 4 2 7" xfId="36544"/>
    <cellStyle name="Normal 5 3 2 4 3" xfId="36545"/>
    <cellStyle name="Normal 5 3 2 4 3 2" xfId="36546"/>
    <cellStyle name="Normal 5 3 2 4 3 2 2" xfId="36547"/>
    <cellStyle name="Normal 5 3 2 4 3 2 2 2" xfId="36548"/>
    <cellStyle name="Normal 5 3 2 4 3 2 2 2 2" xfId="36549"/>
    <cellStyle name="Normal 5 3 2 4 3 2 2 3" xfId="36550"/>
    <cellStyle name="Normal 5 3 2 4 3 2 2 3 2" xfId="36551"/>
    <cellStyle name="Normal 5 3 2 4 3 2 2 4" xfId="36552"/>
    <cellStyle name="Normal 5 3 2 4 3 2 3" xfId="36553"/>
    <cellStyle name="Normal 5 3 2 4 3 2 3 2" xfId="36554"/>
    <cellStyle name="Normal 5 3 2 4 3 2 3 2 2" xfId="36555"/>
    <cellStyle name="Normal 5 3 2 4 3 2 3 3" xfId="36556"/>
    <cellStyle name="Normal 5 3 2 4 3 2 4" xfId="36557"/>
    <cellStyle name="Normal 5 3 2 4 3 2 4 2" xfId="36558"/>
    <cellStyle name="Normal 5 3 2 4 3 2 5" xfId="36559"/>
    <cellStyle name="Normal 5 3 2 4 3 2 5 2" xfId="36560"/>
    <cellStyle name="Normal 5 3 2 4 3 2 6" xfId="36561"/>
    <cellStyle name="Normal 5 3 2 4 3 3" xfId="36562"/>
    <cellStyle name="Normal 5 3 2 4 3 3 2" xfId="36563"/>
    <cellStyle name="Normal 5 3 2 4 3 3 2 2" xfId="36564"/>
    <cellStyle name="Normal 5 3 2 4 3 3 3" xfId="36565"/>
    <cellStyle name="Normal 5 3 2 4 3 3 3 2" xfId="36566"/>
    <cellStyle name="Normal 5 3 2 4 3 3 4" xfId="36567"/>
    <cellStyle name="Normal 5 3 2 4 3 4" xfId="36568"/>
    <cellStyle name="Normal 5 3 2 4 3 4 2" xfId="36569"/>
    <cellStyle name="Normal 5 3 2 4 3 4 2 2" xfId="36570"/>
    <cellStyle name="Normal 5 3 2 4 3 4 3" xfId="36571"/>
    <cellStyle name="Normal 5 3 2 4 3 5" xfId="36572"/>
    <cellStyle name="Normal 5 3 2 4 3 5 2" xfId="36573"/>
    <cellStyle name="Normal 5 3 2 4 3 6" xfId="36574"/>
    <cellStyle name="Normal 5 3 2 4 3 6 2" xfId="36575"/>
    <cellStyle name="Normal 5 3 2 4 3 7" xfId="36576"/>
    <cellStyle name="Normal 5 3 2 4 4" xfId="36577"/>
    <cellStyle name="Normal 5 3 2 4 4 2" xfId="36578"/>
    <cellStyle name="Normal 5 3 2 4 4 2 2" xfId="36579"/>
    <cellStyle name="Normal 5 3 2 4 4 2 2 2" xfId="36580"/>
    <cellStyle name="Normal 5 3 2 4 4 2 3" xfId="36581"/>
    <cellStyle name="Normal 5 3 2 4 4 2 3 2" xfId="36582"/>
    <cellStyle name="Normal 5 3 2 4 4 2 4" xfId="36583"/>
    <cellStyle name="Normal 5 3 2 4 4 3" xfId="36584"/>
    <cellStyle name="Normal 5 3 2 4 4 3 2" xfId="36585"/>
    <cellStyle name="Normal 5 3 2 4 4 3 2 2" xfId="36586"/>
    <cellStyle name="Normal 5 3 2 4 4 3 3" xfId="36587"/>
    <cellStyle name="Normal 5 3 2 4 4 4" xfId="36588"/>
    <cellStyle name="Normal 5 3 2 4 4 4 2" xfId="36589"/>
    <cellStyle name="Normal 5 3 2 4 4 5" xfId="36590"/>
    <cellStyle name="Normal 5 3 2 4 4 5 2" xfId="36591"/>
    <cellStyle name="Normal 5 3 2 4 4 6" xfId="36592"/>
    <cellStyle name="Normal 5 3 2 4 5" xfId="36593"/>
    <cellStyle name="Normal 5 3 2 4 5 2" xfId="36594"/>
    <cellStyle name="Normal 5 3 2 4 5 2 2" xfId="36595"/>
    <cellStyle name="Normal 5 3 2 4 5 3" xfId="36596"/>
    <cellStyle name="Normal 5 3 2 4 5 3 2" xfId="36597"/>
    <cellStyle name="Normal 5 3 2 4 5 4" xfId="36598"/>
    <cellStyle name="Normal 5 3 2 4 6" xfId="36599"/>
    <cellStyle name="Normal 5 3 2 4 6 2" xfId="36600"/>
    <cellStyle name="Normal 5 3 2 4 6 2 2" xfId="36601"/>
    <cellStyle name="Normal 5 3 2 4 6 3" xfId="36602"/>
    <cellStyle name="Normal 5 3 2 4 7" xfId="36603"/>
    <cellStyle name="Normal 5 3 2 4 7 2" xfId="36604"/>
    <cellStyle name="Normal 5 3 2 4 8" xfId="36605"/>
    <cellStyle name="Normal 5 3 2 4 8 2" xfId="36606"/>
    <cellStyle name="Normal 5 3 2 4 9" xfId="36607"/>
    <cellStyle name="Normal 5 3 2 5" xfId="36608"/>
    <cellStyle name="Normal 5 3 2 5 2" xfId="36609"/>
    <cellStyle name="Normal 5 3 2 5 2 2" xfId="36610"/>
    <cellStyle name="Normal 5 3 2 5 2 2 2" xfId="36611"/>
    <cellStyle name="Normal 5 3 2 5 2 2 2 2" xfId="36612"/>
    <cellStyle name="Normal 5 3 2 5 2 2 3" xfId="36613"/>
    <cellStyle name="Normal 5 3 2 5 2 2 3 2" xfId="36614"/>
    <cellStyle name="Normal 5 3 2 5 2 2 4" xfId="36615"/>
    <cellStyle name="Normal 5 3 2 5 2 3" xfId="36616"/>
    <cellStyle name="Normal 5 3 2 5 2 3 2" xfId="36617"/>
    <cellStyle name="Normal 5 3 2 5 2 3 2 2" xfId="36618"/>
    <cellStyle name="Normal 5 3 2 5 2 3 3" xfId="36619"/>
    <cellStyle name="Normal 5 3 2 5 2 4" xfId="36620"/>
    <cellStyle name="Normal 5 3 2 5 2 4 2" xfId="36621"/>
    <cellStyle name="Normal 5 3 2 5 2 5" xfId="36622"/>
    <cellStyle name="Normal 5 3 2 5 2 5 2" xfId="36623"/>
    <cellStyle name="Normal 5 3 2 5 2 6" xfId="36624"/>
    <cellStyle name="Normal 5 3 2 5 3" xfId="36625"/>
    <cellStyle name="Normal 5 3 2 5 3 2" xfId="36626"/>
    <cellStyle name="Normal 5 3 2 5 3 2 2" xfId="36627"/>
    <cellStyle name="Normal 5 3 2 5 3 3" xfId="36628"/>
    <cellStyle name="Normal 5 3 2 5 3 3 2" xfId="36629"/>
    <cellStyle name="Normal 5 3 2 5 3 4" xfId="36630"/>
    <cellStyle name="Normal 5 3 2 5 4" xfId="36631"/>
    <cellStyle name="Normal 5 3 2 5 4 2" xfId="36632"/>
    <cellStyle name="Normal 5 3 2 5 4 2 2" xfId="36633"/>
    <cellStyle name="Normal 5 3 2 5 4 3" xfId="36634"/>
    <cellStyle name="Normal 5 3 2 5 5" xfId="36635"/>
    <cellStyle name="Normal 5 3 2 5 5 2" xfId="36636"/>
    <cellStyle name="Normal 5 3 2 5 6" xfId="36637"/>
    <cellStyle name="Normal 5 3 2 5 6 2" xfId="36638"/>
    <cellStyle name="Normal 5 3 2 5 7" xfId="36639"/>
    <cellStyle name="Normal 5 3 2 6" xfId="36640"/>
    <cellStyle name="Normal 5 3 2 6 2" xfId="36641"/>
    <cellStyle name="Normal 5 3 2 6 2 2" xfId="36642"/>
    <cellStyle name="Normal 5 3 2 6 2 2 2" xfId="36643"/>
    <cellStyle name="Normal 5 3 2 6 2 2 2 2" xfId="36644"/>
    <cellStyle name="Normal 5 3 2 6 2 2 3" xfId="36645"/>
    <cellStyle name="Normal 5 3 2 6 2 2 3 2" xfId="36646"/>
    <cellStyle name="Normal 5 3 2 6 2 2 4" xfId="36647"/>
    <cellStyle name="Normal 5 3 2 6 2 3" xfId="36648"/>
    <cellStyle name="Normal 5 3 2 6 2 3 2" xfId="36649"/>
    <cellStyle name="Normal 5 3 2 6 2 3 2 2" xfId="36650"/>
    <cellStyle name="Normal 5 3 2 6 2 3 3" xfId="36651"/>
    <cellStyle name="Normal 5 3 2 6 2 4" xfId="36652"/>
    <cellStyle name="Normal 5 3 2 6 2 4 2" xfId="36653"/>
    <cellStyle name="Normal 5 3 2 6 2 5" xfId="36654"/>
    <cellStyle name="Normal 5 3 2 6 2 5 2" xfId="36655"/>
    <cellStyle name="Normal 5 3 2 6 2 6" xfId="36656"/>
    <cellStyle name="Normal 5 3 2 6 3" xfId="36657"/>
    <cellStyle name="Normal 5 3 2 6 3 2" xfId="36658"/>
    <cellStyle name="Normal 5 3 2 6 3 2 2" xfId="36659"/>
    <cellStyle name="Normal 5 3 2 6 3 3" xfId="36660"/>
    <cellStyle name="Normal 5 3 2 6 3 3 2" xfId="36661"/>
    <cellStyle name="Normal 5 3 2 6 3 4" xfId="36662"/>
    <cellStyle name="Normal 5 3 2 6 4" xfId="36663"/>
    <cellStyle name="Normal 5 3 2 6 4 2" xfId="36664"/>
    <cellStyle name="Normal 5 3 2 6 4 2 2" xfId="36665"/>
    <cellStyle name="Normal 5 3 2 6 4 3" xfId="36666"/>
    <cellStyle name="Normal 5 3 2 6 5" xfId="36667"/>
    <cellStyle name="Normal 5 3 2 6 5 2" xfId="36668"/>
    <cellStyle name="Normal 5 3 2 6 6" xfId="36669"/>
    <cellStyle name="Normal 5 3 2 6 6 2" xfId="36670"/>
    <cellStyle name="Normal 5 3 2 6 7" xfId="36671"/>
    <cellStyle name="Normal 5 3 2 7" xfId="36672"/>
    <cellStyle name="Normal 5 3 2 7 2" xfId="36673"/>
    <cellStyle name="Normal 5 3 2 7 2 2" xfId="36674"/>
    <cellStyle name="Normal 5 3 2 7 2 2 2" xfId="36675"/>
    <cellStyle name="Normal 5 3 2 7 2 3" xfId="36676"/>
    <cellStyle name="Normal 5 3 2 7 2 3 2" xfId="36677"/>
    <cellStyle name="Normal 5 3 2 7 2 4" xfId="36678"/>
    <cellStyle name="Normal 5 3 2 7 3" xfId="36679"/>
    <cellStyle name="Normal 5 3 2 7 3 2" xfId="36680"/>
    <cellStyle name="Normal 5 3 2 7 3 2 2" xfId="36681"/>
    <cellStyle name="Normal 5 3 2 7 3 3" xfId="36682"/>
    <cellStyle name="Normal 5 3 2 7 4" xfId="36683"/>
    <cellStyle name="Normal 5 3 2 7 4 2" xfId="36684"/>
    <cellStyle name="Normal 5 3 2 7 5" xfId="36685"/>
    <cellStyle name="Normal 5 3 2 7 5 2" xfId="36686"/>
    <cellStyle name="Normal 5 3 2 7 6" xfId="36687"/>
    <cellStyle name="Normal 5 3 2 8" xfId="36688"/>
    <cellStyle name="Normal 5 3 2 8 2" xfId="36689"/>
    <cellStyle name="Normal 5 3 2 8 2 2" xfId="36690"/>
    <cellStyle name="Normal 5 3 2 8 3" xfId="36691"/>
    <cellStyle name="Normal 5 3 2 8 3 2" xfId="36692"/>
    <cellStyle name="Normal 5 3 2 8 4" xfId="36693"/>
    <cellStyle name="Normal 5 3 2 9" xfId="36694"/>
    <cellStyle name="Normal 5 3 2 9 2" xfId="36695"/>
    <cellStyle name="Normal 5 3 2 9 2 2" xfId="36696"/>
    <cellStyle name="Normal 5 3 2 9 3" xfId="36697"/>
    <cellStyle name="Normal 5 3 2 9 3 2" xfId="36698"/>
    <cellStyle name="Normal 5 3 2 9 4" xfId="36699"/>
    <cellStyle name="Normal 5 3 3" xfId="36700"/>
    <cellStyle name="Normal 5 3 3 10" xfId="36701"/>
    <cellStyle name="Normal 5 3 3 2" xfId="36702"/>
    <cellStyle name="Normal 5 3 3 2 2" xfId="36703"/>
    <cellStyle name="Normal 5 3 3 2 2 2" xfId="36704"/>
    <cellStyle name="Normal 5 3 3 2 2 2 2" xfId="36705"/>
    <cellStyle name="Normal 5 3 3 2 2 2 2 2" xfId="36706"/>
    <cellStyle name="Normal 5 3 3 2 2 2 2 2 2" xfId="36707"/>
    <cellStyle name="Normal 5 3 3 2 2 2 2 3" xfId="36708"/>
    <cellStyle name="Normal 5 3 3 2 2 2 2 3 2" xfId="36709"/>
    <cellStyle name="Normal 5 3 3 2 2 2 2 4" xfId="36710"/>
    <cellStyle name="Normal 5 3 3 2 2 2 3" xfId="36711"/>
    <cellStyle name="Normal 5 3 3 2 2 2 3 2" xfId="36712"/>
    <cellStyle name="Normal 5 3 3 2 2 2 3 2 2" xfId="36713"/>
    <cellStyle name="Normal 5 3 3 2 2 2 3 3" xfId="36714"/>
    <cellStyle name="Normal 5 3 3 2 2 2 4" xfId="36715"/>
    <cellStyle name="Normal 5 3 3 2 2 2 4 2" xfId="36716"/>
    <cellStyle name="Normal 5 3 3 2 2 2 5" xfId="36717"/>
    <cellStyle name="Normal 5 3 3 2 2 2 5 2" xfId="36718"/>
    <cellStyle name="Normal 5 3 3 2 2 2 6" xfId="36719"/>
    <cellStyle name="Normal 5 3 3 2 2 3" xfId="36720"/>
    <cellStyle name="Normal 5 3 3 2 2 3 2" xfId="36721"/>
    <cellStyle name="Normal 5 3 3 2 2 3 2 2" xfId="36722"/>
    <cellStyle name="Normal 5 3 3 2 2 3 3" xfId="36723"/>
    <cellStyle name="Normal 5 3 3 2 2 3 3 2" xfId="36724"/>
    <cellStyle name="Normal 5 3 3 2 2 3 4" xfId="36725"/>
    <cellStyle name="Normal 5 3 3 2 2 4" xfId="36726"/>
    <cellStyle name="Normal 5 3 3 2 2 4 2" xfId="36727"/>
    <cellStyle name="Normal 5 3 3 2 2 4 2 2" xfId="36728"/>
    <cellStyle name="Normal 5 3 3 2 2 4 3" xfId="36729"/>
    <cellStyle name="Normal 5 3 3 2 2 5" xfId="36730"/>
    <cellStyle name="Normal 5 3 3 2 2 5 2" xfId="36731"/>
    <cellStyle name="Normal 5 3 3 2 2 6" xfId="36732"/>
    <cellStyle name="Normal 5 3 3 2 2 6 2" xfId="36733"/>
    <cellStyle name="Normal 5 3 3 2 2 7" xfId="36734"/>
    <cellStyle name="Normal 5 3 3 2 3" xfId="36735"/>
    <cellStyle name="Normal 5 3 3 2 3 2" xfId="36736"/>
    <cellStyle name="Normal 5 3 3 2 3 2 2" xfId="36737"/>
    <cellStyle name="Normal 5 3 3 2 3 2 2 2" xfId="36738"/>
    <cellStyle name="Normal 5 3 3 2 3 2 2 2 2" xfId="36739"/>
    <cellStyle name="Normal 5 3 3 2 3 2 2 3" xfId="36740"/>
    <cellStyle name="Normal 5 3 3 2 3 2 2 3 2" xfId="36741"/>
    <cellStyle name="Normal 5 3 3 2 3 2 2 4" xfId="36742"/>
    <cellStyle name="Normal 5 3 3 2 3 2 3" xfId="36743"/>
    <cellStyle name="Normal 5 3 3 2 3 2 3 2" xfId="36744"/>
    <cellStyle name="Normal 5 3 3 2 3 2 3 2 2" xfId="36745"/>
    <cellStyle name="Normal 5 3 3 2 3 2 3 3" xfId="36746"/>
    <cellStyle name="Normal 5 3 3 2 3 2 4" xfId="36747"/>
    <cellStyle name="Normal 5 3 3 2 3 2 4 2" xfId="36748"/>
    <cellStyle name="Normal 5 3 3 2 3 2 5" xfId="36749"/>
    <cellStyle name="Normal 5 3 3 2 3 2 5 2" xfId="36750"/>
    <cellStyle name="Normal 5 3 3 2 3 2 6" xfId="36751"/>
    <cellStyle name="Normal 5 3 3 2 3 3" xfId="36752"/>
    <cellStyle name="Normal 5 3 3 2 3 3 2" xfId="36753"/>
    <cellStyle name="Normal 5 3 3 2 3 3 2 2" xfId="36754"/>
    <cellStyle name="Normal 5 3 3 2 3 3 3" xfId="36755"/>
    <cellStyle name="Normal 5 3 3 2 3 3 3 2" xfId="36756"/>
    <cellStyle name="Normal 5 3 3 2 3 3 4" xfId="36757"/>
    <cellStyle name="Normal 5 3 3 2 3 4" xfId="36758"/>
    <cellStyle name="Normal 5 3 3 2 3 4 2" xfId="36759"/>
    <cellStyle name="Normal 5 3 3 2 3 4 2 2" xfId="36760"/>
    <cellStyle name="Normal 5 3 3 2 3 4 3" xfId="36761"/>
    <cellStyle name="Normal 5 3 3 2 3 5" xfId="36762"/>
    <cellStyle name="Normal 5 3 3 2 3 5 2" xfId="36763"/>
    <cellStyle name="Normal 5 3 3 2 3 6" xfId="36764"/>
    <cellStyle name="Normal 5 3 3 2 3 6 2" xfId="36765"/>
    <cellStyle name="Normal 5 3 3 2 3 7" xfId="36766"/>
    <cellStyle name="Normal 5 3 3 2 4" xfId="36767"/>
    <cellStyle name="Normal 5 3 3 2 4 2" xfId="36768"/>
    <cellStyle name="Normal 5 3 3 2 4 2 2" xfId="36769"/>
    <cellStyle name="Normal 5 3 3 2 4 2 2 2" xfId="36770"/>
    <cellStyle name="Normal 5 3 3 2 4 2 3" xfId="36771"/>
    <cellStyle name="Normal 5 3 3 2 4 2 3 2" xfId="36772"/>
    <cellStyle name="Normal 5 3 3 2 4 2 4" xfId="36773"/>
    <cellStyle name="Normal 5 3 3 2 4 3" xfId="36774"/>
    <cellStyle name="Normal 5 3 3 2 4 3 2" xfId="36775"/>
    <cellStyle name="Normal 5 3 3 2 4 3 2 2" xfId="36776"/>
    <cellStyle name="Normal 5 3 3 2 4 3 3" xfId="36777"/>
    <cellStyle name="Normal 5 3 3 2 4 4" xfId="36778"/>
    <cellStyle name="Normal 5 3 3 2 4 4 2" xfId="36779"/>
    <cellStyle name="Normal 5 3 3 2 4 5" xfId="36780"/>
    <cellStyle name="Normal 5 3 3 2 4 5 2" xfId="36781"/>
    <cellStyle name="Normal 5 3 3 2 4 6" xfId="36782"/>
    <cellStyle name="Normal 5 3 3 2 5" xfId="36783"/>
    <cellStyle name="Normal 5 3 3 2 5 2" xfId="36784"/>
    <cellStyle name="Normal 5 3 3 2 5 2 2" xfId="36785"/>
    <cellStyle name="Normal 5 3 3 2 5 3" xfId="36786"/>
    <cellStyle name="Normal 5 3 3 2 5 3 2" xfId="36787"/>
    <cellStyle name="Normal 5 3 3 2 5 4" xfId="36788"/>
    <cellStyle name="Normal 5 3 3 2 6" xfId="36789"/>
    <cellStyle name="Normal 5 3 3 2 6 2" xfId="36790"/>
    <cellStyle name="Normal 5 3 3 2 6 2 2" xfId="36791"/>
    <cellStyle name="Normal 5 3 3 2 6 3" xfId="36792"/>
    <cellStyle name="Normal 5 3 3 2 7" xfId="36793"/>
    <cellStyle name="Normal 5 3 3 2 7 2" xfId="36794"/>
    <cellStyle name="Normal 5 3 3 2 8" xfId="36795"/>
    <cellStyle name="Normal 5 3 3 2 8 2" xfId="36796"/>
    <cellStyle name="Normal 5 3 3 2 9" xfId="36797"/>
    <cellStyle name="Normal 5 3 3 3" xfId="36798"/>
    <cellStyle name="Normal 5 3 3 3 2" xfId="36799"/>
    <cellStyle name="Normal 5 3 3 3 2 2" xfId="36800"/>
    <cellStyle name="Normal 5 3 3 3 2 2 2" xfId="36801"/>
    <cellStyle name="Normal 5 3 3 3 2 2 2 2" xfId="36802"/>
    <cellStyle name="Normal 5 3 3 3 2 2 3" xfId="36803"/>
    <cellStyle name="Normal 5 3 3 3 2 2 3 2" xfId="36804"/>
    <cellStyle name="Normal 5 3 3 3 2 2 4" xfId="36805"/>
    <cellStyle name="Normal 5 3 3 3 2 3" xfId="36806"/>
    <cellStyle name="Normal 5 3 3 3 2 3 2" xfId="36807"/>
    <cellStyle name="Normal 5 3 3 3 2 3 2 2" xfId="36808"/>
    <cellStyle name="Normal 5 3 3 3 2 3 3" xfId="36809"/>
    <cellStyle name="Normal 5 3 3 3 2 4" xfId="36810"/>
    <cellStyle name="Normal 5 3 3 3 2 4 2" xfId="36811"/>
    <cellStyle name="Normal 5 3 3 3 2 5" xfId="36812"/>
    <cellStyle name="Normal 5 3 3 3 2 5 2" xfId="36813"/>
    <cellStyle name="Normal 5 3 3 3 2 6" xfId="36814"/>
    <cellStyle name="Normal 5 3 3 3 3" xfId="36815"/>
    <cellStyle name="Normal 5 3 3 3 3 2" xfId="36816"/>
    <cellStyle name="Normal 5 3 3 3 3 2 2" xfId="36817"/>
    <cellStyle name="Normal 5 3 3 3 3 3" xfId="36818"/>
    <cellStyle name="Normal 5 3 3 3 3 3 2" xfId="36819"/>
    <cellStyle name="Normal 5 3 3 3 3 4" xfId="36820"/>
    <cellStyle name="Normal 5 3 3 3 4" xfId="36821"/>
    <cellStyle name="Normal 5 3 3 3 4 2" xfId="36822"/>
    <cellStyle name="Normal 5 3 3 3 4 2 2" xfId="36823"/>
    <cellStyle name="Normal 5 3 3 3 4 3" xfId="36824"/>
    <cellStyle name="Normal 5 3 3 3 5" xfId="36825"/>
    <cellStyle name="Normal 5 3 3 3 5 2" xfId="36826"/>
    <cellStyle name="Normal 5 3 3 3 6" xfId="36827"/>
    <cellStyle name="Normal 5 3 3 3 6 2" xfId="36828"/>
    <cellStyle name="Normal 5 3 3 3 7" xfId="36829"/>
    <cellStyle name="Normal 5 3 3 4" xfId="36830"/>
    <cellStyle name="Normal 5 3 3 4 2" xfId="36831"/>
    <cellStyle name="Normal 5 3 3 4 2 2" xfId="36832"/>
    <cellStyle name="Normal 5 3 3 4 2 2 2" xfId="36833"/>
    <cellStyle name="Normal 5 3 3 4 2 2 2 2" xfId="36834"/>
    <cellStyle name="Normal 5 3 3 4 2 2 3" xfId="36835"/>
    <cellStyle name="Normal 5 3 3 4 2 2 3 2" xfId="36836"/>
    <cellStyle name="Normal 5 3 3 4 2 2 4" xfId="36837"/>
    <cellStyle name="Normal 5 3 3 4 2 3" xfId="36838"/>
    <cellStyle name="Normal 5 3 3 4 2 3 2" xfId="36839"/>
    <cellStyle name="Normal 5 3 3 4 2 3 2 2" xfId="36840"/>
    <cellStyle name="Normal 5 3 3 4 2 3 3" xfId="36841"/>
    <cellStyle name="Normal 5 3 3 4 2 4" xfId="36842"/>
    <cellStyle name="Normal 5 3 3 4 2 4 2" xfId="36843"/>
    <cellStyle name="Normal 5 3 3 4 2 5" xfId="36844"/>
    <cellStyle name="Normal 5 3 3 4 2 5 2" xfId="36845"/>
    <cellStyle name="Normal 5 3 3 4 2 6" xfId="36846"/>
    <cellStyle name="Normal 5 3 3 4 3" xfId="36847"/>
    <cellStyle name="Normal 5 3 3 4 3 2" xfId="36848"/>
    <cellStyle name="Normal 5 3 3 4 3 2 2" xfId="36849"/>
    <cellStyle name="Normal 5 3 3 4 3 3" xfId="36850"/>
    <cellStyle name="Normal 5 3 3 4 3 3 2" xfId="36851"/>
    <cellStyle name="Normal 5 3 3 4 3 4" xfId="36852"/>
    <cellStyle name="Normal 5 3 3 4 4" xfId="36853"/>
    <cellStyle name="Normal 5 3 3 4 4 2" xfId="36854"/>
    <cellStyle name="Normal 5 3 3 4 4 2 2" xfId="36855"/>
    <cellStyle name="Normal 5 3 3 4 4 3" xfId="36856"/>
    <cellStyle name="Normal 5 3 3 4 5" xfId="36857"/>
    <cellStyle name="Normal 5 3 3 4 5 2" xfId="36858"/>
    <cellStyle name="Normal 5 3 3 4 6" xfId="36859"/>
    <cellStyle name="Normal 5 3 3 4 6 2" xfId="36860"/>
    <cellStyle name="Normal 5 3 3 4 7" xfId="36861"/>
    <cellStyle name="Normal 5 3 3 5" xfId="36862"/>
    <cellStyle name="Normal 5 3 3 5 2" xfId="36863"/>
    <cellStyle name="Normal 5 3 3 5 2 2" xfId="36864"/>
    <cellStyle name="Normal 5 3 3 5 2 2 2" xfId="36865"/>
    <cellStyle name="Normal 5 3 3 5 2 3" xfId="36866"/>
    <cellStyle name="Normal 5 3 3 5 2 3 2" xfId="36867"/>
    <cellStyle name="Normal 5 3 3 5 2 4" xfId="36868"/>
    <cellStyle name="Normal 5 3 3 5 3" xfId="36869"/>
    <cellStyle name="Normal 5 3 3 5 3 2" xfId="36870"/>
    <cellStyle name="Normal 5 3 3 5 3 2 2" xfId="36871"/>
    <cellStyle name="Normal 5 3 3 5 3 3" xfId="36872"/>
    <cellStyle name="Normal 5 3 3 5 4" xfId="36873"/>
    <cellStyle name="Normal 5 3 3 5 4 2" xfId="36874"/>
    <cellStyle name="Normal 5 3 3 5 5" xfId="36875"/>
    <cellStyle name="Normal 5 3 3 5 5 2" xfId="36876"/>
    <cellStyle name="Normal 5 3 3 5 6" xfId="36877"/>
    <cellStyle name="Normal 5 3 3 6" xfId="36878"/>
    <cellStyle name="Normal 5 3 3 6 2" xfId="36879"/>
    <cellStyle name="Normal 5 3 3 6 2 2" xfId="36880"/>
    <cellStyle name="Normal 5 3 3 6 3" xfId="36881"/>
    <cellStyle name="Normal 5 3 3 6 3 2" xfId="36882"/>
    <cellStyle name="Normal 5 3 3 6 4" xfId="36883"/>
    <cellStyle name="Normal 5 3 3 7" xfId="36884"/>
    <cellStyle name="Normal 5 3 3 7 2" xfId="36885"/>
    <cellStyle name="Normal 5 3 3 7 2 2" xfId="36886"/>
    <cellStyle name="Normal 5 3 3 7 3" xfId="36887"/>
    <cellStyle name="Normal 5 3 3 8" xfId="36888"/>
    <cellStyle name="Normal 5 3 3 8 2" xfId="36889"/>
    <cellStyle name="Normal 5 3 3 9" xfId="36890"/>
    <cellStyle name="Normal 5 3 3 9 2" xfId="36891"/>
    <cellStyle name="Normal 5 3 4" xfId="36892"/>
    <cellStyle name="Normal 5 3 4 10" xfId="36893"/>
    <cellStyle name="Normal 5 3 4 2" xfId="36894"/>
    <cellStyle name="Normal 5 3 4 2 2" xfId="36895"/>
    <cellStyle name="Normal 5 3 4 2 2 2" xfId="36896"/>
    <cellStyle name="Normal 5 3 4 2 2 2 2" xfId="36897"/>
    <cellStyle name="Normal 5 3 4 2 2 2 2 2" xfId="36898"/>
    <cellStyle name="Normal 5 3 4 2 2 2 2 2 2" xfId="36899"/>
    <cellStyle name="Normal 5 3 4 2 2 2 2 3" xfId="36900"/>
    <cellStyle name="Normal 5 3 4 2 2 2 2 3 2" xfId="36901"/>
    <cellStyle name="Normal 5 3 4 2 2 2 2 4" xfId="36902"/>
    <cellStyle name="Normal 5 3 4 2 2 2 3" xfId="36903"/>
    <cellStyle name="Normal 5 3 4 2 2 2 3 2" xfId="36904"/>
    <cellStyle name="Normal 5 3 4 2 2 2 3 2 2" xfId="36905"/>
    <cellStyle name="Normal 5 3 4 2 2 2 3 3" xfId="36906"/>
    <cellStyle name="Normal 5 3 4 2 2 2 4" xfId="36907"/>
    <cellStyle name="Normal 5 3 4 2 2 2 4 2" xfId="36908"/>
    <cellStyle name="Normal 5 3 4 2 2 2 5" xfId="36909"/>
    <cellStyle name="Normal 5 3 4 2 2 2 5 2" xfId="36910"/>
    <cellStyle name="Normal 5 3 4 2 2 2 6" xfId="36911"/>
    <cellStyle name="Normal 5 3 4 2 2 3" xfId="36912"/>
    <cellStyle name="Normal 5 3 4 2 2 3 2" xfId="36913"/>
    <cellStyle name="Normal 5 3 4 2 2 3 2 2" xfId="36914"/>
    <cellStyle name="Normal 5 3 4 2 2 3 3" xfId="36915"/>
    <cellStyle name="Normal 5 3 4 2 2 3 3 2" xfId="36916"/>
    <cellStyle name="Normal 5 3 4 2 2 3 4" xfId="36917"/>
    <cellStyle name="Normal 5 3 4 2 2 4" xfId="36918"/>
    <cellStyle name="Normal 5 3 4 2 2 4 2" xfId="36919"/>
    <cellStyle name="Normal 5 3 4 2 2 4 2 2" xfId="36920"/>
    <cellStyle name="Normal 5 3 4 2 2 4 3" xfId="36921"/>
    <cellStyle name="Normal 5 3 4 2 2 5" xfId="36922"/>
    <cellStyle name="Normal 5 3 4 2 2 5 2" xfId="36923"/>
    <cellStyle name="Normal 5 3 4 2 2 6" xfId="36924"/>
    <cellStyle name="Normal 5 3 4 2 2 6 2" xfId="36925"/>
    <cellStyle name="Normal 5 3 4 2 2 7" xfId="36926"/>
    <cellStyle name="Normal 5 3 4 2 3" xfId="36927"/>
    <cellStyle name="Normal 5 3 4 2 3 2" xfId="36928"/>
    <cellStyle name="Normal 5 3 4 2 3 2 2" xfId="36929"/>
    <cellStyle name="Normal 5 3 4 2 3 2 2 2" xfId="36930"/>
    <cellStyle name="Normal 5 3 4 2 3 2 2 2 2" xfId="36931"/>
    <cellStyle name="Normal 5 3 4 2 3 2 2 3" xfId="36932"/>
    <cellStyle name="Normal 5 3 4 2 3 2 2 3 2" xfId="36933"/>
    <cellStyle name="Normal 5 3 4 2 3 2 2 4" xfId="36934"/>
    <cellStyle name="Normal 5 3 4 2 3 2 3" xfId="36935"/>
    <cellStyle name="Normal 5 3 4 2 3 2 3 2" xfId="36936"/>
    <cellStyle name="Normal 5 3 4 2 3 2 3 2 2" xfId="36937"/>
    <cellStyle name="Normal 5 3 4 2 3 2 3 3" xfId="36938"/>
    <cellStyle name="Normal 5 3 4 2 3 2 4" xfId="36939"/>
    <cellStyle name="Normal 5 3 4 2 3 2 4 2" xfId="36940"/>
    <cellStyle name="Normal 5 3 4 2 3 2 5" xfId="36941"/>
    <cellStyle name="Normal 5 3 4 2 3 2 5 2" xfId="36942"/>
    <cellStyle name="Normal 5 3 4 2 3 2 6" xfId="36943"/>
    <cellStyle name="Normal 5 3 4 2 3 3" xfId="36944"/>
    <cellStyle name="Normal 5 3 4 2 3 3 2" xfId="36945"/>
    <cellStyle name="Normal 5 3 4 2 3 3 2 2" xfId="36946"/>
    <cellStyle name="Normal 5 3 4 2 3 3 3" xfId="36947"/>
    <cellStyle name="Normal 5 3 4 2 3 3 3 2" xfId="36948"/>
    <cellStyle name="Normal 5 3 4 2 3 3 4" xfId="36949"/>
    <cellStyle name="Normal 5 3 4 2 3 4" xfId="36950"/>
    <cellStyle name="Normal 5 3 4 2 3 4 2" xfId="36951"/>
    <cellStyle name="Normal 5 3 4 2 3 4 2 2" xfId="36952"/>
    <cellStyle name="Normal 5 3 4 2 3 4 3" xfId="36953"/>
    <cellStyle name="Normal 5 3 4 2 3 5" xfId="36954"/>
    <cellStyle name="Normal 5 3 4 2 3 5 2" xfId="36955"/>
    <cellStyle name="Normal 5 3 4 2 3 6" xfId="36956"/>
    <cellStyle name="Normal 5 3 4 2 3 6 2" xfId="36957"/>
    <cellStyle name="Normal 5 3 4 2 3 7" xfId="36958"/>
    <cellStyle name="Normal 5 3 4 2 4" xfId="36959"/>
    <cellStyle name="Normal 5 3 4 2 4 2" xfId="36960"/>
    <cellStyle name="Normal 5 3 4 2 4 2 2" xfId="36961"/>
    <cellStyle name="Normal 5 3 4 2 4 2 2 2" xfId="36962"/>
    <cellStyle name="Normal 5 3 4 2 4 2 3" xfId="36963"/>
    <cellStyle name="Normal 5 3 4 2 4 2 3 2" xfId="36964"/>
    <cellStyle name="Normal 5 3 4 2 4 2 4" xfId="36965"/>
    <cellStyle name="Normal 5 3 4 2 4 3" xfId="36966"/>
    <cellStyle name="Normal 5 3 4 2 4 3 2" xfId="36967"/>
    <cellStyle name="Normal 5 3 4 2 4 3 2 2" xfId="36968"/>
    <cellStyle name="Normal 5 3 4 2 4 3 3" xfId="36969"/>
    <cellStyle name="Normal 5 3 4 2 4 4" xfId="36970"/>
    <cellStyle name="Normal 5 3 4 2 4 4 2" xfId="36971"/>
    <cellStyle name="Normal 5 3 4 2 4 5" xfId="36972"/>
    <cellStyle name="Normal 5 3 4 2 4 5 2" xfId="36973"/>
    <cellStyle name="Normal 5 3 4 2 4 6" xfId="36974"/>
    <cellStyle name="Normal 5 3 4 2 5" xfId="36975"/>
    <cellStyle name="Normal 5 3 4 2 5 2" xfId="36976"/>
    <cellStyle name="Normal 5 3 4 2 5 2 2" xfId="36977"/>
    <cellStyle name="Normal 5 3 4 2 5 3" xfId="36978"/>
    <cellStyle name="Normal 5 3 4 2 5 3 2" xfId="36979"/>
    <cellStyle name="Normal 5 3 4 2 5 4" xfId="36980"/>
    <cellStyle name="Normal 5 3 4 2 6" xfId="36981"/>
    <cellStyle name="Normal 5 3 4 2 6 2" xfId="36982"/>
    <cellStyle name="Normal 5 3 4 2 6 2 2" xfId="36983"/>
    <cellStyle name="Normal 5 3 4 2 6 3" xfId="36984"/>
    <cellStyle name="Normal 5 3 4 2 7" xfId="36985"/>
    <cellStyle name="Normal 5 3 4 2 7 2" xfId="36986"/>
    <cellStyle name="Normal 5 3 4 2 8" xfId="36987"/>
    <cellStyle name="Normal 5 3 4 2 8 2" xfId="36988"/>
    <cellStyle name="Normal 5 3 4 2 9" xfId="36989"/>
    <cellStyle name="Normal 5 3 4 3" xfId="36990"/>
    <cellStyle name="Normal 5 3 4 3 2" xfId="36991"/>
    <cellStyle name="Normal 5 3 4 3 2 2" xfId="36992"/>
    <cellStyle name="Normal 5 3 4 3 2 2 2" xfId="36993"/>
    <cellStyle name="Normal 5 3 4 3 2 2 2 2" xfId="36994"/>
    <cellStyle name="Normal 5 3 4 3 2 2 3" xfId="36995"/>
    <cellStyle name="Normal 5 3 4 3 2 2 3 2" xfId="36996"/>
    <cellStyle name="Normal 5 3 4 3 2 2 4" xfId="36997"/>
    <cellStyle name="Normal 5 3 4 3 2 3" xfId="36998"/>
    <cellStyle name="Normal 5 3 4 3 2 3 2" xfId="36999"/>
    <cellStyle name="Normal 5 3 4 3 2 3 2 2" xfId="37000"/>
    <cellStyle name="Normal 5 3 4 3 2 3 3" xfId="37001"/>
    <cellStyle name="Normal 5 3 4 3 2 4" xfId="37002"/>
    <cellStyle name="Normal 5 3 4 3 2 4 2" xfId="37003"/>
    <cellStyle name="Normal 5 3 4 3 2 5" xfId="37004"/>
    <cellStyle name="Normal 5 3 4 3 2 5 2" xfId="37005"/>
    <cellStyle name="Normal 5 3 4 3 2 6" xfId="37006"/>
    <cellStyle name="Normal 5 3 4 3 3" xfId="37007"/>
    <cellStyle name="Normal 5 3 4 3 3 2" xfId="37008"/>
    <cellStyle name="Normal 5 3 4 3 3 2 2" xfId="37009"/>
    <cellStyle name="Normal 5 3 4 3 3 3" xfId="37010"/>
    <cellStyle name="Normal 5 3 4 3 3 3 2" xfId="37011"/>
    <cellStyle name="Normal 5 3 4 3 3 4" xfId="37012"/>
    <cellStyle name="Normal 5 3 4 3 4" xfId="37013"/>
    <cellStyle name="Normal 5 3 4 3 4 2" xfId="37014"/>
    <cellStyle name="Normal 5 3 4 3 4 2 2" xfId="37015"/>
    <cellStyle name="Normal 5 3 4 3 4 3" xfId="37016"/>
    <cellStyle name="Normal 5 3 4 3 5" xfId="37017"/>
    <cellStyle name="Normal 5 3 4 3 5 2" xfId="37018"/>
    <cellStyle name="Normal 5 3 4 3 6" xfId="37019"/>
    <cellStyle name="Normal 5 3 4 3 6 2" xfId="37020"/>
    <cellStyle name="Normal 5 3 4 3 7" xfId="37021"/>
    <cellStyle name="Normal 5 3 4 4" xfId="37022"/>
    <cellStyle name="Normal 5 3 4 4 2" xfId="37023"/>
    <cellStyle name="Normal 5 3 4 4 2 2" xfId="37024"/>
    <cellStyle name="Normal 5 3 4 4 2 2 2" xfId="37025"/>
    <cellStyle name="Normal 5 3 4 4 2 2 2 2" xfId="37026"/>
    <cellStyle name="Normal 5 3 4 4 2 2 3" xfId="37027"/>
    <cellStyle name="Normal 5 3 4 4 2 2 3 2" xfId="37028"/>
    <cellStyle name="Normal 5 3 4 4 2 2 4" xfId="37029"/>
    <cellStyle name="Normal 5 3 4 4 2 3" xfId="37030"/>
    <cellStyle name="Normal 5 3 4 4 2 3 2" xfId="37031"/>
    <cellStyle name="Normal 5 3 4 4 2 3 2 2" xfId="37032"/>
    <cellStyle name="Normal 5 3 4 4 2 3 3" xfId="37033"/>
    <cellStyle name="Normal 5 3 4 4 2 4" xfId="37034"/>
    <cellStyle name="Normal 5 3 4 4 2 4 2" xfId="37035"/>
    <cellStyle name="Normal 5 3 4 4 2 5" xfId="37036"/>
    <cellStyle name="Normal 5 3 4 4 2 5 2" xfId="37037"/>
    <cellStyle name="Normal 5 3 4 4 2 6" xfId="37038"/>
    <cellStyle name="Normal 5 3 4 4 3" xfId="37039"/>
    <cellStyle name="Normal 5 3 4 4 3 2" xfId="37040"/>
    <cellStyle name="Normal 5 3 4 4 3 2 2" xfId="37041"/>
    <cellStyle name="Normal 5 3 4 4 3 3" xfId="37042"/>
    <cellStyle name="Normal 5 3 4 4 3 3 2" xfId="37043"/>
    <cellStyle name="Normal 5 3 4 4 3 4" xfId="37044"/>
    <cellStyle name="Normal 5 3 4 4 4" xfId="37045"/>
    <cellStyle name="Normal 5 3 4 4 4 2" xfId="37046"/>
    <cellStyle name="Normal 5 3 4 4 4 2 2" xfId="37047"/>
    <cellStyle name="Normal 5 3 4 4 4 3" xfId="37048"/>
    <cellStyle name="Normal 5 3 4 4 5" xfId="37049"/>
    <cellStyle name="Normal 5 3 4 4 5 2" xfId="37050"/>
    <cellStyle name="Normal 5 3 4 4 6" xfId="37051"/>
    <cellStyle name="Normal 5 3 4 4 6 2" xfId="37052"/>
    <cellStyle name="Normal 5 3 4 4 7" xfId="37053"/>
    <cellStyle name="Normal 5 3 4 5" xfId="37054"/>
    <cellStyle name="Normal 5 3 4 5 2" xfId="37055"/>
    <cellStyle name="Normal 5 3 4 5 2 2" xfId="37056"/>
    <cellStyle name="Normal 5 3 4 5 2 2 2" xfId="37057"/>
    <cellStyle name="Normal 5 3 4 5 2 3" xfId="37058"/>
    <cellStyle name="Normal 5 3 4 5 2 3 2" xfId="37059"/>
    <cellStyle name="Normal 5 3 4 5 2 4" xfId="37060"/>
    <cellStyle name="Normal 5 3 4 5 3" xfId="37061"/>
    <cellStyle name="Normal 5 3 4 5 3 2" xfId="37062"/>
    <cellStyle name="Normal 5 3 4 5 3 2 2" xfId="37063"/>
    <cellStyle name="Normal 5 3 4 5 3 3" xfId="37064"/>
    <cellStyle name="Normal 5 3 4 5 4" xfId="37065"/>
    <cellStyle name="Normal 5 3 4 5 4 2" xfId="37066"/>
    <cellStyle name="Normal 5 3 4 5 5" xfId="37067"/>
    <cellStyle name="Normal 5 3 4 5 5 2" xfId="37068"/>
    <cellStyle name="Normal 5 3 4 5 6" xfId="37069"/>
    <cellStyle name="Normal 5 3 4 6" xfId="37070"/>
    <cellStyle name="Normal 5 3 4 6 2" xfId="37071"/>
    <cellStyle name="Normal 5 3 4 6 2 2" xfId="37072"/>
    <cellStyle name="Normal 5 3 4 6 3" xfId="37073"/>
    <cellStyle name="Normal 5 3 4 6 3 2" xfId="37074"/>
    <cellStyle name="Normal 5 3 4 6 4" xfId="37075"/>
    <cellStyle name="Normal 5 3 4 7" xfId="37076"/>
    <cellStyle name="Normal 5 3 4 7 2" xfId="37077"/>
    <cellStyle name="Normal 5 3 4 7 2 2" xfId="37078"/>
    <cellStyle name="Normal 5 3 4 7 3" xfId="37079"/>
    <cellStyle name="Normal 5 3 4 8" xfId="37080"/>
    <cellStyle name="Normal 5 3 4 8 2" xfId="37081"/>
    <cellStyle name="Normal 5 3 4 9" xfId="37082"/>
    <cellStyle name="Normal 5 3 4 9 2" xfId="37083"/>
    <cellStyle name="Normal 5 3 5" xfId="37084"/>
    <cellStyle name="Normal 5 3 5 2" xfId="37085"/>
    <cellStyle name="Normal 5 3 5 2 2" xfId="37086"/>
    <cellStyle name="Normal 5 3 5 2 2 2" xfId="37087"/>
    <cellStyle name="Normal 5 3 5 2 2 2 2" xfId="37088"/>
    <cellStyle name="Normal 5 3 5 2 2 2 2 2" xfId="37089"/>
    <cellStyle name="Normal 5 3 5 2 2 2 3" xfId="37090"/>
    <cellStyle name="Normal 5 3 5 2 2 2 3 2" xfId="37091"/>
    <cellStyle name="Normal 5 3 5 2 2 2 4" xfId="37092"/>
    <cellStyle name="Normal 5 3 5 2 2 3" xfId="37093"/>
    <cellStyle name="Normal 5 3 5 2 2 3 2" xfId="37094"/>
    <cellStyle name="Normal 5 3 5 2 2 3 2 2" xfId="37095"/>
    <cellStyle name="Normal 5 3 5 2 2 3 3" xfId="37096"/>
    <cellStyle name="Normal 5 3 5 2 2 4" xfId="37097"/>
    <cellStyle name="Normal 5 3 5 2 2 4 2" xfId="37098"/>
    <cellStyle name="Normal 5 3 5 2 2 5" xfId="37099"/>
    <cellStyle name="Normal 5 3 5 2 2 5 2" xfId="37100"/>
    <cellStyle name="Normal 5 3 5 2 2 6" xfId="37101"/>
    <cellStyle name="Normal 5 3 5 2 3" xfId="37102"/>
    <cellStyle name="Normal 5 3 5 2 3 2" xfId="37103"/>
    <cellStyle name="Normal 5 3 5 2 3 2 2" xfId="37104"/>
    <cellStyle name="Normal 5 3 5 2 3 3" xfId="37105"/>
    <cellStyle name="Normal 5 3 5 2 3 3 2" xfId="37106"/>
    <cellStyle name="Normal 5 3 5 2 3 4" xfId="37107"/>
    <cellStyle name="Normal 5 3 5 2 4" xfId="37108"/>
    <cellStyle name="Normal 5 3 5 2 4 2" xfId="37109"/>
    <cellStyle name="Normal 5 3 5 2 4 2 2" xfId="37110"/>
    <cellStyle name="Normal 5 3 5 2 4 3" xfId="37111"/>
    <cellStyle name="Normal 5 3 5 2 5" xfId="37112"/>
    <cellStyle name="Normal 5 3 5 2 5 2" xfId="37113"/>
    <cellStyle name="Normal 5 3 5 2 6" xfId="37114"/>
    <cellStyle name="Normal 5 3 5 2 6 2" xfId="37115"/>
    <cellStyle name="Normal 5 3 5 2 7" xfId="37116"/>
    <cellStyle name="Normal 5 3 5 3" xfId="37117"/>
    <cellStyle name="Normal 5 3 5 3 2" xfId="37118"/>
    <cellStyle name="Normal 5 3 5 3 2 2" xfId="37119"/>
    <cellStyle name="Normal 5 3 5 3 2 2 2" xfId="37120"/>
    <cellStyle name="Normal 5 3 5 3 2 2 2 2" xfId="37121"/>
    <cellStyle name="Normal 5 3 5 3 2 2 3" xfId="37122"/>
    <cellStyle name="Normal 5 3 5 3 2 2 3 2" xfId="37123"/>
    <cellStyle name="Normal 5 3 5 3 2 2 4" xfId="37124"/>
    <cellStyle name="Normal 5 3 5 3 2 3" xfId="37125"/>
    <cellStyle name="Normal 5 3 5 3 2 3 2" xfId="37126"/>
    <cellStyle name="Normal 5 3 5 3 2 3 2 2" xfId="37127"/>
    <cellStyle name="Normal 5 3 5 3 2 3 3" xfId="37128"/>
    <cellStyle name="Normal 5 3 5 3 2 4" xfId="37129"/>
    <cellStyle name="Normal 5 3 5 3 2 4 2" xfId="37130"/>
    <cellStyle name="Normal 5 3 5 3 2 5" xfId="37131"/>
    <cellStyle name="Normal 5 3 5 3 2 5 2" xfId="37132"/>
    <cellStyle name="Normal 5 3 5 3 2 6" xfId="37133"/>
    <cellStyle name="Normal 5 3 5 3 3" xfId="37134"/>
    <cellStyle name="Normal 5 3 5 3 3 2" xfId="37135"/>
    <cellStyle name="Normal 5 3 5 3 3 2 2" xfId="37136"/>
    <cellStyle name="Normal 5 3 5 3 3 3" xfId="37137"/>
    <cellStyle name="Normal 5 3 5 3 3 3 2" xfId="37138"/>
    <cellStyle name="Normal 5 3 5 3 3 4" xfId="37139"/>
    <cellStyle name="Normal 5 3 5 3 4" xfId="37140"/>
    <cellStyle name="Normal 5 3 5 3 4 2" xfId="37141"/>
    <cellStyle name="Normal 5 3 5 3 4 2 2" xfId="37142"/>
    <cellStyle name="Normal 5 3 5 3 4 3" xfId="37143"/>
    <cellStyle name="Normal 5 3 5 3 5" xfId="37144"/>
    <cellStyle name="Normal 5 3 5 3 5 2" xfId="37145"/>
    <cellStyle name="Normal 5 3 5 3 6" xfId="37146"/>
    <cellStyle name="Normal 5 3 5 3 6 2" xfId="37147"/>
    <cellStyle name="Normal 5 3 5 3 7" xfId="37148"/>
    <cellStyle name="Normal 5 3 5 4" xfId="37149"/>
    <cellStyle name="Normal 5 3 5 4 2" xfId="37150"/>
    <cellStyle name="Normal 5 3 5 4 2 2" xfId="37151"/>
    <cellStyle name="Normal 5 3 5 4 2 2 2" xfId="37152"/>
    <cellStyle name="Normal 5 3 5 4 2 3" xfId="37153"/>
    <cellStyle name="Normal 5 3 5 4 2 3 2" xfId="37154"/>
    <cellStyle name="Normal 5 3 5 4 2 4" xfId="37155"/>
    <cellStyle name="Normal 5 3 5 4 3" xfId="37156"/>
    <cellStyle name="Normal 5 3 5 4 3 2" xfId="37157"/>
    <cellStyle name="Normal 5 3 5 4 3 2 2" xfId="37158"/>
    <cellStyle name="Normal 5 3 5 4 3 3" xfId="37159"/>
    <cellStyle name="Normal 5 3 5 4 4" xfId="37160"/>
    <cellStyle name="Normal 5 3 5 4 4 2" xfId="37161"/>
    <cellStyle name="Normal 5 3 5 4 5" xfId="37162"/>
    <cellStyle name="Normal 5 3 5 4 5 2" xfId="37163"/>
    <cellStyle name="Normal 5 3 5 4 6" xfId="37164"/>
    <cellStyle name="Normal 5 3 5 5" xfId="37165"/>
    <cellStyle name="Normal 5 3 5 5 2" xfId="37166"/>
    <cellStyle name="Normal 5 3 5 5 2 2" xfId="37167"/>
    <cellStyle name="Normal 5 3 5 5 3" xfId="37168"/>
    <cellStyle name="Normal 5 3 5 5 3 2" xfId="37169"/>
    <cellStyle name="Normal 5 3 5 5 4" xfId="37170"/>
    <cellStyle name="Normal 5 3 5 6" xfId="37171"/>
    <cellStyle name="Normal 5 3 5 6 2" xfId="37172"/>
    <cellStyle name="Normal 5 3 5 6 2 2" xfId="37173"/>
    <cellStyle name="Normal 5 3 5 6 3" xfId="37174"/>
    <cellStyle name="Normal 5 3 5 7" xfId="37175"/>
    <cellStyle name="Normal 5 3 5 7 2" xfId="37176"/>
    <cellStyle name="Normal 5 3 5 8" xfId="37177"/>
    <cellStyle name="Normal 5 3 5 8 2" xfId="37178"/>
    <cellStyle name="Normal 5 3 5 9" xfId="37179"/>
    <cellStyle name="Normal 5 3 6" xfId="37180"/>
    <cellStyle name="Normal 5 3 6 2" xfId="37181"/>
    <cellStyle name="Normal 5 3 6 2 2" xfId="37182"/>
    <cellStyle name="Normal 5 3 6 2 2 2" xfId="37183"/>
    <cellStyle name="Normal 5 3 6 2 2 2 2" xfId="37184"/>
    <cellStyle name="Normal 5 3 6 2 2 3" xfId="37185"/>
    <cellStyle name="Normal 5 3 6 2 2 3 2" xfId="37186"/>
    <cellStyle name="Normal 5 3 6 2 2 4" xfId="37187"/>
    <cellStyle name="Normal 5 3 6 2 3" xfId="37188"/>
    <cellStyle name="Normal 5 3 6 2 3 2" xfId="37189"/>
    <cellStyle name="Normal 5 3 6 2 3 2 2" xfId="37190"/>
    <cellStyle name="Normal 5 3 6 2 3 3" xfId="37191"/>
    <cellStyle name="Normal 5 3 6 2 4" xfId="37192"/>
    <cellStyle name="Normal 5 3 6 2 4 2" xfId="37193"/>
    <cellStyle name="Normal 5 3 6 2 5" xfId="37194"/>
    <cellStyle name="Normal 5 3 6 2 5 2" xfId="37195"/>
    <cellStyle name="Normal 5 3 6 2 6" xfId="37196"/>
    <cellStyle name="Normal 5 3 6 3" xfId="37197"/>
    <cellStyle name="Normal 5 3 6 3 2" xfId="37198"/>
    <cellStyle name="Normal 5 3 6 3 2 2" xfId="37199"/>
    <cellStyle name="Normal 5 3 6 3 3" xfId="37200"/>
    <cellStyle name="Normal 5 3 6 3 3 2" xfId="37201"/>
    <cellStyle name="Normal 5 3 6 3 4" xfId="37202"/>
    <cellStyle name="Normal 5 3 6 4" xfId="37203"/>
    <cellStyle name="Normal 5 3 6 4 2" xfId="37204"/>
    <cellStyle name="Normal 5 3 6 4 2 2" xfId="37205"/>
    <cellStyle name="Normal 5 3 6 4 3" xfId="37206"/>
    <cellStyle name="Normal 5 3 6 5" xfId="37207"/>
    <cellStyle name="Normal 5 3 6 5 2" xfId="37208"/>
    <cellStyle name="Normal 5 3 6 6" xfId="37209"/>
    <cellStyle name="Normal 5 3 6 6 2" xfId="37210"/>
    <cellStyle name="Normal 5 3 6 7" xfId="37211"/>
    <cellStyle name="Normal 5 3 7" xfId="37212"/>
    <cellStyle name="Normal 5 3 7 2" xfId="37213"/>
    <cellStyle name="Normal 5 3 7 2 2" xfId="37214"/>
    <cellStyle name="Normal 5 3 7 2 2 2" xfId="37215"/>
    <cellStyle name="Normal 5 3 7 2 2 2 2" xfId="37216"/>
    <cellStyle name="Normal 5 3 7 2 2 3" xfId="37217"/>
    <cellStyle name="Normal 5 3 7 2 2 3 2" xfId="37218"/>
    <cellStyle name="Normal 5 3 7 2 2 4" xfId="37219"/>
    <cellStyle name="Normal 5 3 7 2 3" xfId="37220"/>
    <cellStyle name="Normal 5 3 7 2 3 2" xfId="37221"/>
    <cellStyle name="Normal 5 3 7 2 3 2 2" xfId="37222"/>
    <cellStyle name="Normal 5 3 7 2 3 3" xfId="37223"/>
    <cellStyle name="Normal 5 3 7 2 4" xfId="37224"/>
    <cellStyle name="Normal 5 3 7 2 4 2" xfId="37225"/>
    <cellStyle name="Normal 5 3 7 2 5" xfId="37226"/>
    <cellStyle name="Normal 5 3 7 2 5 2" xfId="37227"/>
    <cellStyle name="Normal 5 3 7 2 6" xfId="37228"/>
    <cellStyle name="Normal 5 3 7 3" xfId="37229"/>
    <cellStyle name="Normal 5 3 7 3 2" xfId="37230"/>
    <cellStyle name="Normal 5 3 7 3 2 2" xfId="37231"/>
    <cellStyle name="Normal 5 3 7 3 3" xfId="37232"/>
    <cellStyle name="Normal 5 3 7 3 3 2" xfId="37233"/>
    <cellStyle name="Normal 5 3 7 3 4" xfId="37234"/>
    <cellStyle name="Normal 5 3 7 4" xfId="37235"/>
    <cellStyle name="Normal 5 3 7 4 2" xfId="37236"/>
    <cellStyle name="Normal 5 3 7 4 2 2" xfId="37237"/>
    <cellStyle name="Normal 5 3 7 4 3" xfId="37238"/>
    <cellStyle name="Normal 5 3 7 5" xfId="37239"/>
    <cellStyle name="Normal 5 3 7 5 2" xfId="37240"/>
    <cellStyle name="Normal 5 3 7 6" xfId="37241"/>
    <cellStyle name="Normal 5 3 7 6 2" xfId="37242"/>
    <cellStyle name="Normal 5 3 7 7" xfId="37243"/>
    <cellStyle name="Normal 5 3 8" xfId="37244"/>
    <cellStyle name="Normal 5 3 8 2" xfId="37245"/>
    <cellStyle name="Normal 5 3 8 2 2" xfId="37246"/>
    <cellStyle name="Normal 5 3 8 2 2 2" xfId="37247"/>
    <cellStyle name="Normal 5 3 8 2 3" xfId="37248"/>
    <cellStyle name="Normal 5 3 8 2 3 2" xfId="37249"/>
    <cellStyle name="Normal 5 3 8 2 4" xfId="37250"/>
    <cellStyle name="Normal 5 3 8 3" xfId="37251"/>
    <cellStyle name="Normal 5 3 8 3 2" xfId="37252"/>
    <cellStyle name="Normal 5 3 8 3 2 2" xfId="37253"/>
    <cellStyle name="Normal 5 3 8 3 3" xfId="37254"/>
    <cellStyle name="Normal 5 3 8 4" xfId="37255"/>
    <cellStyle name="Normal 5 3 8 4 2" xfId="37256"/>
    <cellStyle name="Normal 5 3 8 5" xfId="37257"/>
    <cellStyle name="Normal 5 3 8 5 2" xfId="37258"/>
    <cellStyle name="Normal 5 3 8 6" xfId="37259"/>
    <cellStyle name="Normal 5 3 9" xfId="37260"/>
    <cellStyle name="Normal 5 3 9 2" xfId="37261"/>
    <cellStyle name="Normal 5 3 9 2 2" xfId="37262"/>
    <cellStyle name="Normal 5 3 9 3" xfId="37263"/>
    <cellStyle name="Normal 5 3 9 3 2" xfId="37264"/>
    <cellStyle name="Normal 5 3 9 4" xfId="37265"/>
    <cellStyle name="Normal 5 30" xfId="37266"/>
    <cellStyle name="Normal 5 30 10" xfId="37267"/>
    <cellStyle name="Normal 5 30 2" xfId="37268"/>
    <cellStyle name="Normal 5 30 2 2" xfId="37269"/>
    <cellStyle name="Normal 5 30 2 2 2" xfId="37270"/>
    <cellStyle name="Normal 5 30 2 2 2 2" xfId="37271"/>
    <cellStyle name="Normal 5 30 2 2 2 2 2" xfId="37272"/>
    <cellStyle name="Normal 5 30 2 2 2 2 2 2" xfId="37273"/>
    <cellStyle name="Normal 5 30 2 2 2 2 3" xfId="37274"/>
    <cellStyle name="Normal 5 30 2 2 2 2 3 2" xfId="37275"/>
    <cellStyle name="Normal 5 30 2 2 2 2 4" xfId="37276"/>
    <cellStyle name="Normal 5 30 2 2 2 3" xfId="37277"/>
    <cellStyle name="Normal 5 30 2 2 2 3 2" xfId="37278"/>
    <cellStyle name="Normal 5 30 2 2 2 3 2 2" xfId="37279"/>
    <cellStyle name="Normal 5 30 2 2 2 3 3" xfId="37280"/>
    <cellStyle name="Normal 5 30 2 2 2 4" xfId="37281"/>
    <cellStyle name="Normal 5 30 2 2 2 4 2" xfId="37282"/>
    <cellStyle name="Normal 5 30 2 2 2 5" xfId="37283"/>
    <cellStyle name="Normal 5 30 2 2 2 5 2" xfId="37284"/>
    <cellStyle name="Normal 5 30 2 2 2 6" xfId="37285"/>
    <cellStyle name="Normal 5 30 2 2 3" xfId="37286"/>
    <cellStyle name="Normal 5 30 2 2 3 2" xfId="37287"/>
    <cellStyle name="Normal 5 30 2 2 3 2 2" xfId="37288"/>
    <cellStyle name="Normal 5 30 2 2 3 3" xfId="37289"/>
    <cellStyle name="Normal 5 30 2 2 3 3 2" xfId="37290"/>
    <cellStyle name="Normal 5 30 2 2 3 4" xfId="37291"/>
    <cellStyle name="Normal 5 30 2 2 4" xfId="37292"/>
    <cellStyle name="Normal 5 30 2 2 4 2" xfId="37293"/>
    <cellStyle name="Normal 5 30 2 2 4 2 2" xfId="37294"/>
    <cellStyle name="Normal 5 30 2 2 4 3" xfId="37295"/>
    <cellStyle name="Normal 5 30 2 2 5" xfId="37296"/>
    <cellStyle name="Normal 5 30 2 2 5 2" xfId="37297"/>
    <cellStyle name="Normal 5 30 2 2 6" xfId="37298"/>
    <cellStyle name="Normal 5 30 2 2 6 2" xfId="37299"/>
    <cellStyle name="Normal 5 30 2 2 7" xfId="37300"/>
    <cellStyle name="Normal 5 30 2 3" xfId="37301"/>
    <cellStyle name="Normal 5 30 2 3 2" xfId="37302"/>
    <cellStyle name="Normal 5 30 2 3 2 2" xfId="37303"/>
    <cellStyle name="Normal 5 30 2 3 2 2 2" xfId="37304"/>
    <cellStyle name="Normal 5 30 2 3 2 2 2 2" xfId="37305"/>
    <cellStyle name="Normal 5 30 2 3 2 2 3" xfId="37306"/>
    <cellStyle name="Normal 5 30 2 3 2 2 3 2" xfId="37307"/>
    <cellStyle name="Normal 5 30 2 3 2 2 4" xfId="37308"/>
    <cellStyle name="Normal 5 30 2 3 2 3" xfId="37309"/>
    <cellStyle name="Normal 5 30 2 3 2 3 2" xfId="37310"/>
    <cellStyle name="Normal 5 30 2 3 2 3 2 2" xfId="37311"/>
    <cellStyle name="Normal 5 30 2 3 2 3 3" xfId="37312"/>
    <cellStyle name="Normal 5 30 2 3 2 4" xfId="37313"/>
    <cellStyle name="Normal 5 30 2 3 2 4 2" xfId="37314"/>
    <cellStyle name="Normal 5 30 2 3 2 5" xfId="37315"/>
    <cellStyle name="Normal 5 30 2 3 2 5 2" xfId="37316"/>
    <cellStyle name="Normal 5 30 2 3 2 6" xfId="37317"/>
    <cellStyle name="Normal 5 30 2 3 3" xfId="37318"/>
    <cellStyle name="Normal 5 30 2 3 3 2" xfId="37319"/>
    <cellStyle name="Normal 5 30 2 3 3 2 2" xfId="37320"/>
    <cellStyle name="Normal 5 30 2 3 3 3" xfId="37321"/>
    <cellStyle name="Normal 5 30 2 3 3 3 2" xfId="37322"/>
    <cellStyle name="Normal 5 30 2 3 3 4" xfId="37323"/>
    <cellStyle name="Normal 5 30 2 3 4" xfId="37324"/>
    <cellStyle name="Normal 5 30 2 3 4 2" xfId="37325"/>
    <cellStyle name="Normal 5 30 2 3 4 2 2" xfId="37326"/>
    <cellStyle name="Normal 5 30 2 3 4 3" xfId="37327"/>
    <cellStyle name="Normal 5 30 2 3 5" xfId="37328"/>
    <cellStyle name="Normal 5 30 2 3 5 2" xfId="37329"/>
    <cellStyle name="Normal 5 30 2 3 6" xfId="37330"/>
    <cellStyle name="Normal 5 30 2 3 6 2" xfId="37331"/>
    <cellStyle name="Normal 5 30 2 3 7" xfId="37332"/>
    <cellStyle name="Normal 5 30 2 4" xfId="37333"/>
    <cellStyle name="Normal 5 30 2 4 2" xfId="37334"/>
    <cellStyle name="Normal 5 30 2 4 2 2" xfId="37335"/>
    <cellStyle name="Normal 5 30 2 4 2 2 2" xfId="37336"/>
    <cellStyle name="Normal 5 30 2 4 2 3" xfId="37337"/>
    <cellStyle name="Normal 5 30 2 4 2 3 2" xfId="37338"/>
    <cellStyle name="Normal 5 30 2 4 2 4" xfId="37339"/>
    <cellStyle name="Normal 5 30 2 4 3" xfId="37340"/>
    <cellStyle name="Normal 5 30 2 4 3 2" xfId="37341"/>
    <cellStyle name="Normal 5 30 2 4 3 2 2" xfId="37342"/>
    <cellStyle name="Normal 5 30 2 4 3 3" xfId="37343"/>
    <cellStyle name="Normal 5 30 2 4 4" xfId="37344"/>
    <cellStyle name="Normal 5 30 2 4 4 2" xfId="37345"/>
    <cellStyle name="Normal 5 30 2 4 5" xfId="37346"/>
    <cellStyle name="Normal 5 30 2 4 5 2" xfId="37347"/>
    <cellStyle name="Normal 5 30 2 4 6" xfId="37348"/>
    <cellStyle name="Normal 5 30 2 5" xfId="37349"/>
    <cellStyle name="Normal 5 30 2 5 2" xfId="37350"/>
    <cellStyle name="Normal 5 30 2 5 2 2" xfId="37351"/>
    <cellStyle name="Normal 5 30 2 5 3" xfId="37352"/>
    <cellStyle name="Normal 5 30 2 5 3 2" xfId="37353"/>
    <cellStyle name="Normal 5 30 2 5 4" xfId="37354"/>
    <cellStyle name="Normal 5 30 2 6" xfId="37355"/>
    <cellStyle name="Normal 5 30 2 6 2" xfId="37356"/>
    <cellStyle name="Normal 5 30 2 6 2 2" xfId="37357"/>
    <cellStyle name="Normal 5 30 2 6 3" xfId="37358"/>
    <cellStyle name="Normal 5 30 2 7" xfId="37359"/>
    <cellStyle name="Normal 5 30 2 7 2" xfId="37360"/>
    <cellStyle name="Normal 5 30 2 8" xfId="37361"/>
    <cellStyle name="Normal 5 30 2 8 2" xfId="37362"/>
    <cellStyle name="Normal 5 30 2 9" xfId="37363"/>
    <cellStyle name="Normal 5 30 3" xfId="37364"/>
    <cellStyle name="Normal 5 30 3 2" xfId="37365"/>
    <cellStyle name="Normal 5 30 3 2 2" xfId="37366"/>
    <cellStyle name="Normal 5 30 3 2 2 2" xfId="37367"/>
    <cellStyle name="Normal 5 30 3 2 2 2 2" xfId="37368"/>
    <cellStyle name="Normal 5 30 3 2 2 3" xfId="37369"/>
    <cellStyle name="Normal 5 30 3 2 2 3 2" xfId="37370"/>
    <cellStyle name="Normal 5 30 3 2 2 4" xfId="37371"/>
    <cellStyle name="Normal 5 30 3 2 3" xfId="37372"/>
    <cellStyle name="Normal 5 30 3 2 3 2" xfId="37373"/>
    <cellStyle name="Normal 5 30 3 2 3 2 2" xfId="37374"/>
    <cellStyle name="Normal 5 30 3 2 3 3" xfId="37375"/>
    <cellStyle name="Normal 5 30 3 2 4" xfId="37376"/>
    <cellStyle name="Normal 5 30 3 2 4 2" xfId="37377"/>
    <cellStyle name="Normal 5 30 3 2 5" xfId="37378"/>
    <cellStyle name="Normal 5 30 3 2 5 2" xfId="37379"/>
    <cellStyle name="Normal 5 30 3 2 6" xfId="37380"/>
    <cellStyle name="Normal 5 30 3 3" xfId="37381"/>
    <cellStyle name="Normal 5 30 3 3 2" xfId="37382"/>
    <cellStyle name="Normal 5 30 3 3 2 2" xfId="37383"/>
    <cellStyle name="Normal 5 30 3 3 3" xfId="37384"/>
    <cellStyle name="Normal 5 30 3 3 3 2" xfId="37385"/>
    <cellStyle name="Normal 5 30 3 3 4" xfId="37386"/>
    <cellStyle name="Normal 5 30 3 4" xfId="37387"/>
    <cellStyle name="Normal 5 30 3 4 2" xfId="37388"/>
    <cellStyle name="Normal 5 30 3 4 2 2" xfId="37389"/>
    <cellStyle name="Normal 5 30 3 4 3" xfId="37390"/>
    <cellStyle name="Normal 5 30 3 5" xfId="37391"/>
    <cellStyle name="Normal 5 30 3 5 2" xfId="37392"/>
    <cellStyle name="Normal 5 30 3 6" xfId="37393"/>
    <cellStyle name="Normal 5 30 3 6 2" xfId="37394"/>
    <cellStyle name="Normal 5 30 3 7" xfId="37395"/>
    <cellStyle name="Normal 5 30 4" xfId="37396"/>
    <cellStyle name="Normal 5 30 4 2" xfId="37397"/>
    <cellStyle name="Normal 5 30 4 2 2" xfId="37398"/>
    <cellStyle name="Normal 5 30 4 2 2 2" xfId="37399"/>
    <cellStyle name="Normal 5 30 4 2 2 2 2" xfId="37400"/>
    <cellStyle name="Normal 5 30 4 2 2 3" xfId="37401"/>
    <cellStyle name="Normal 5 30 4 2 2 3 2" xfId="37402"/>
    <cellStyle name="Normal 5 30 4 2 2 4" xfId="37403"/>
    <cellStyle name="Normal 5 30 4 2 3" xfId="37404"/>
    <cellStyle name="Normal 5 30 4 2 3 2" xfId="37405"/>
    <cellStyle name="Normal 5 30 4 2 3 2 2" xfId="37406"/>
    <cellStyle name="Normal 5 30 4 2 3 3" xfId="37407"/>
    <cellStyle name="Normal 5 30 4 2 4" xfId="37408"/>
    <cellStyle name="Normal 5 30 4 2 4 2" xfId="37409"/>
    <cellStyle name="Normal 5 30 4 2 5" xfId="37410"/>
    <cellStyle name="Normal 5 30 4 2 5 2" xfId="37411"/>
    <cellStyle name="Normal 5 30 4 2 6" xfId="37412"/>
    <cellStyle name="Normal 5 30 4 3" xfId="37413"/>
    <cellStyle name="Normal 5 30 4 3 2" xfId="37414"/>
    <cellStyle name="Normal 5 30 4 3 2 2" xfId="37415"/>
    <cellStyle name="Normal 5 30 4 3 3" xfId="37416"/>
    <cellStyle name="Normal 5 30 4 3 3 2" xfId="37417"/>
    <cellStyle name="Normal 5 30 4 3 4" xfId="37418"/>
    <cellStyle name="Normal 5 30 4 4" xfId="37419"/>
    <cellStyle name="Normal 5 30 4 4 2" xfId="37420"/>
    <cellStyle name="Normal 5 30 4 4 2 2" xfId="37421"/>
    <cellStyle name="Normal 5 30 4 4 3" xfId="37422"/>
    <cellStyle name="Normal 5 30 4 5" xfId="37423"/>
    <cellStyle name="Normal 5 30 4 5 2" xfId="37424"/>
    <cellStyle name="Normal 5 30 4 6" xfId="37425"/>
    <cellStyle name="Normal 5 30 4 6 2" xfId="37426"/>
    <cellStyle name="Normal 5 30 4 7" xfId="37427"/>
    <cellStyle name="Normal 5 30 5" xfId="37428"/>
    <cellStyle name="Normal 5 30 5 2" xfId="37429"/>
    <cellStyle name="Normal 5 30 5 2 2" xfId="37430"/>
    <cellStyle name="Normal 5 30 5 2 2 2" xfId="37431"/>
    <cellStyle name="Normal 5 30 5 2 3" xfId="37432"/>
    <cellStyle name="Normal 5 30 5 2 3 2" xfId="37433"/>
    <cellStyle name="Normal 5 30 5 2 4" xfId="37434"/>
    <cellStyle name="Normal 5 30 5 3" xfId="37435"/>
    <cellStyle name="Normal 5 30 5 3 2" xfId="37436"/>
    <cellStyle name="Normal 5 30 5 3 2 2" xfId="37437"/>
    <cellStyle name="Normal 5 30 5 3 3" xfId="37438"/>
    <cellStyle name="Normal 5 30 5 4" xfId="37439"/>
    <cellStyle name="Normal 5 30 5 4 2" xfId="37440"/>
    <cellStyle name="Normal 5 30 5 5" xfId="37441"/>
    <cellStyle name="Normal 5 30 5 5 2" xfId="37442"/>
    <cellStyle name="Normal 5 30 5 6" xfId="37443"/>
    <cellStyle name="Normal 5 30 6" xfId="37444"/>
    <cellStyle name="Normal 5 30 6 2" xfId="37445"/>
    <cellStyle name="Normal 5 30 6 2 2" xfId="37446"/>
    <cellStyle name="Normal 5 30 6 3" xfId="37447"/>
    <cellStyle name="Normal 5 30 6 3 2" xfId="37448"/>
    <cellStyle name="Normal 5 30 6 4" xfId="37449"/>
    <cellStyle name="Normal 5 30 7" xfId="37450"/>
    <cellStyle name="Normal 5 30 7 2" xfId="37451"/>
    <cellStyle name="Normal 5 30 7 2 2" xfId="37452"/>
    <cellStyle name="Normal 5 30 7 3" xfId="37453"/>
    <cellStyle name="Normal 5 30 8" xfId="37454"/>
    <cellStyle name="Normal 5 30 8 2" xfId="37455"/>
    <cellStyle name="Normal 5 30 9" xfId="37456"/>
    <cellStyle name="Normal 5 30 9 2" xfId="37457"/>
    <cellStyle name="Normal 5 31" xfId="37458"/>
    <cellStyle name="Normal 5 31 2" xfId="37459"/>
    <cellStyle name="Normal 5 31 2 2" xfId="37460"/>
    <cellStyle name="Normal 5 31 2 2 2" xfId="37461"/>
    <cellStyle name="Normal 5 31 2 2 2 2" xfId="37462"/>
    <cellStyle name="Normal 5 31 2 2 2 2 2" xfId="37463"/>
    <cellStyle name="Normal 5 31 2 2 2 3" xfId="37464"/>
    <cellStyle name="Normal 5 31 2 2 2 3 2" xfId="37465"/>
    <cellStyle name="Normal 5 31 2 2 2 4" xfId="37466"/>
    <cellStyle name="Normal 5 31 2 2 3" xfId="37467"/>
    <cellStyle name="Normal 5 31 2 2 3 2" xfId="37468"/>
    <cellStyle name="Normal 5 31 2 2 3 2 2" xfId="37469"/>
    <cellStyle name="Normal 5 31 2 2 3 3" xfId="37470"/>
    <cellStyle name="Normal 5 31 2 2 4" xfId="37471"/>
    <cellStyle name="Normal 5 31 2 2 4 2" xfId="37472"/>
    <cellStyle name="Normal 5 31 2 2 5" xfId="37473"/>
    <cellStyle name="Normal 5 31 2 2 5 2" xfId="37474"/>
    <cellStyle name="Normal 5 31 2 2 6" xfId="37475"/>
    <cellStyle name="Normal 5 31 2 3" xfId="37476"/>
    <cellStyle name="Normal 5 31 2 3 2" xfId="37477"/>
    <cellStyle name="Normal 5 31 2 3 2 2" xfId="37478"/>
    <cellStyle name="Normal 5 31 2 3 3" xfId="37479"/>
    <cellStyle name="Normal 5 31 2 3 3 2" xfId="37480"/>
    <cellStyle name="Normal 5 31 2 3 4" xfId="37481"/>
    <cellStyle name="Normal 5 31 2 4" xfId="37482"/>
    <cellStyle name="Normal 5 31 2 4 2" xfId="37483"/>
    <cellStyle name="Normal 5 31 2 4 2 2" xfId="37484"/>
    <cellStyle name="Normal 5 31 2 4 3" xfId="37485"/>
    <cellStyle name="Normal 5 31 2 5" xfId="37486"/>
    <cellStyle name="Normal 5 31 2 5 2" xfId="37487"/>
    <cellStyle name="Normal 5 31 2 6" xfId="37488"/>
    <cellStyle name="Normal 5 31 2 6 2" xfId="37489"/>
    <cellStyle name="Normal 5 31 2 7" xfId="37490"/>
    <cellStyle name="Normal 5 31 3" xfId="37491"/>
    <cellStyle name="Normal 5 31 3 2" xfId="37492"/>
    <cellStyle name="Normal 5 31 3 2 2" xfId="37493"/>
    <cellStyle name="Normal 5 31 3 2 2 2" xfId="37494"/>
    <cellStyle name="Normal 5 31 3 2 2 2 2" xfId="37495"/>
    <cellStyle name="Normal 5 31 3 2 2 3" xfId="37496"/>
    <cellStyle name="Normal 5 31 3 2 2 3 2" xfId="37497"/>
    <cellStyle name="Normal 5 31 3 2 2 4" xfId="37498"/>
    <cellStyle name="Normal 5 31 3 2 3" xfId="37499"/>
    <cellStyle name="Normal 5 31 3 2 3 2" xfId="37500"/>
    <cellStyle name="Normal 5 31 3 2 3 2 2" xfId="37501"/>
    <cellStyle name="Normal 5 31 3 2 3 3" xfId="37502"/>
    <cellStyle name="Normal 5 31 3 2 4" xfId="37503"/>
    <cellStyle name="Normal 5 31 3 2 4 2" xfId="37504"/>
    <cellStyle name="Normal 5 31 3 2 5" xfId="37505"/>
    <cellStyle name="Normal 5 31 3 2 5 2" xfId="37506"/>
    <cellStyle name="Normal 5 31 3 2 6" xfId="37507"/>
    <cellStyle name="Normal 5 31 3 3" xfId="37508"/>
    <cellStyle name="Normal 5 31 3 3 2" xfId="37509"/>
    <cellStyle name="Normal 5 31 3 3 2 2" xfId="37510"/>
    <cellStyle name="Normal 5 31 3 3 3" xfId="37511"/>
    <cellStyle name="Normal 5 31 3 3 3 2" xfId="37512"/>
    <cellStyle name="Normal 5 31 3 3 4" xfId="37513"/>
    <cellStyle name="Normal 5 31 3 4" xfId="37514"/>
    <cellStyle name="Normal 5 31 3 4 2" xfId="37515"/>
    <cellStyle name="Normal 5 31 3 4 2 2" xfId="37516"/>
    <cellStyle name="Normal 5 31 3 4 3" xfId="37517"/>
    <cellStyle name="Normal 5 31 3 5" xfId="37518"/>
    <cellStyle name="Normal 5 31 3 5 2" xfId="37519"/>
    <cellStyle name="Normal 5 31 3 6" xfId="37520"/>
    <cellStyle name="Normal 5 31 3 6 2" xfId="37521"/>
    <cellStyle name="Normal 5 31 3 7" xfId="37522"/>
    <cellStyle name="Normal 5 31 4" xfId="37523"/>
    <cellStyle name="Normal 5 31 4 2" xfId="37524"/>
    <cellStyle name="Normal 5 31 4 2 2" xfId="37525"/>
    <cellStyle name="Normal 5 31 4 2 2 2" xfId="37526"/>
    <cellStyle name="Normal 5 31 4 2 3" xfId="37527"/>
    <cellStyle name="Normal 5 31 4 2 3 2" xfId="37528"/>
    <cellStyle name="Normal 5 31 4 2 4" xfId="37529"/>
    <cellStyle name="Normal 5 31 4 3" xfId="37530"/>
    <cellStyle name="Normal 5 31 4 3 2" xfId="37531"/>
    <cellStyle name="Normal 5 31 4 3 2 2" xfId="37532"/>
    <cellStyle name="Normal 5 31 4 3 3" xfId="37533"/>
    <cellStyle name="Normal 5 31 4 4" xfId="37534"/>
    <cellStyle name="Normal 5 31 4 4 2" xfId="37535"/>
    <cellStyle name="Normal 5 31 4 5" xfId="37536"/>
    <cellStyle name="Normal 5 31 4 5 2" xfId="37537"/>
    <cellStyle name="Normal 5 31 4 6" xfId="37538"/>
    <cellStyle name="Normal 5 31 5" xfId="37539"/>
    <cellStyle name="Normal 5 31 5 2" xfId="37540"/>
    <cellStyle name="Normal 5 31 5 2 2" xfId="37541"/>
    <cellStyle name="Normal 5 31 5 3" xfId="37542"/>
    <cellStyle name="Normal 5 31 5 3 2" xfId="37543"/>
    <cellStyle name="Normal 5 31 5 4" xfId="37544"/>
    <cellStyle name="Normal 5 31 6" xfId="37545"/>
    <cellStyle name="Normal 5 31 6 2" xfId="37546"/>
    <cellStyle name="Normal 5 31 6 2 2" xfId="37547"/>
    <cellStyle name="Normal 5 31 6 3" xfId="37548"/>
    <cellStyle name="Normal 5 31 7" xfId="37549"/>
    <cellStyle name="Normal 5 31 7 2" xfId="37550"/>
    <cellStyle name="Normal 5 31 8" xfId="37551"/>
    <cellStyle name="Normal 5 31 8 2" xfId="37552"/>
    <cellStyle name="Normal 5 31 9" xfId="37553"/>
    <cellStyle name="Normal 5 32" xfId="37554"/>
    <cellStyle name="Normal 5 32 2" xfId="37555"/>
    <cellStyle name="Normal 5 32 2 2" xfId="37556"/>
    <cellStyle name="Normal 5 32 2 2 2" xfId="37557"/>
    <cellStyle name="Normal 5 32 2 2 2 2" xfId="37558"/>
    <cellStyle name="Normal 5 32 2 2 3" xfId="37559"/>
    <cellStyle name="Normal 5 32 2 2 3 2" xfId="37560"/>
    <cellStyle name="Normal 5 32 2 2 4" xfId="37561"/>
    <cellStyle name="Normal 5 32 2 3" xfId="37562"/>
    <cellStyle name="Normal 5 32 2 3 2" xfId="37563"/>
    <cellStyle name="Normal 5 32 2 3 2 2" xfId="37564"/>
    <cellStyle name="Normal 5 32 2 3 3" xfId="37565"/>
    <cellStyle name="Normal 5 32 2 4" xfId="37566"/>
    <cellStyle name="Normal 5 32 2 4 2" xfId="37567"/>
    <cellStyle name="Normal 5 32 2 5" xfId="37568"/>
    <cellStyle name="Normal 5 32 2 5 2" xfId="37569"/>
    <cellStyle name="Normal 5 32 2 6" xfId="37570"/>
    <cellStyle name="Normal 5 32 3" xfId="37571"/>
    <cellStyle name="Normal 5 32 3 2" xfId="37572"/>
    <cellStyle name="Normal 5 32 3 2 2" xfId="37573"/>
    <cellStyle name="Normal 5 32 3 3" xfId="37574"/>
    <cellStyle name="Normal 5 32 3 3 2" xfId="37575"/>
    <cellStyle name="Normal 5 32 3 4" xfId="37576"/>
    <cellStyle name="Normal 5 32 4" xfId="37577"/>
    <cellStyle name="Normal 5 32 4 2" xfId="37578"/>
    <cellStyle name="Normal 5 32 4 2 2" xfId="37579"/>
    <cellStyle name="Normal 5 32 4 3" xfId="37580"/>
    <cellStyle name="Normal 5 32 5" xfId="37581"/>
    <cellStyle name="Normal 5 32 5 2" xfId="37582"/>
    <cellStyle name="Normal 5 32 6" xfId="37583"/>
    <cellStyle name="Normal 5 32 6 2" xfId="37584"/>
    <cellStyle name="Normal 5 32 7" xfId="37585"/>
    <cellStyle name="Normal 5 33" xfId="37586"/>
    <cellStyle name="Normal 5 33 2" xfId="37587"/>
    <cellStyle name="Normal 5 33 2 2" xfId="37588"/>
    <cellStyle name="Normal 5 33 2 2 2" xfId="37589"/>
    <cellStyle name="Normal 5 33 2 2 2 2" xfId="37590"/>
    <cellStyle name="Normal 5 33 2 2 3" xfId="37591"/>
    <cellStyle name="Normal 5 33 2 2 3 2" xfId="37592"/>
    <cellStyle name="Normal 5 33 2 2 4" xfId="37593"/>
    <cellStyle name="Normal 5 33 2 3" xfId="37594"/>
    <cellStyle name="Normal 5 33 2 3 2" xfId="37595"/>
    <cellStyle name="Normal 5 33 2 3 2 2" xfId="37596"/>
    <cellStyle name="Normal 5 33 2 3 3" xfId="37597"/>
    <cellStyle name="Normal 5 33 2 4" xfId="37598"/>
    <cellStyle name="Normal 5 33 2 4 2" xfId="37599"/>
    <cellStyle name="Normal 5 33 2 5" xfId="37600"/>
    <cellStyle name="Normal 5 33 2 5 2" xfId="37601"/>
    <cellStyle name="Normal 5 33 2 6" xfId="37602"/>
    <cellStyle name="Normal 5 33 3" xfId="37603"/>
    <cellStyle name="Normal 5 33 3 2" xfId="37604"/>
    <cellStyle name="Normal 5 33 3 2 2" xfId="37605"/>
    <cellStyle name="Normal 5 33 3 3" xfId="37606"/>
    <cellStyle name="Normal 5 33 3 3 2" xfId="37607"/>
    <cellStyle name="Normal 5 33 3 4" xfId="37608"/>
    <cellStyle name="Normal 5 33 4" xfId="37609"/>
    <cellStyle name="Normal 5 33 4 2" xfId="37610"/>
    <cellStyle name="Normal 5 33 4 2 2" xfId="37611"/>
    <cellStyle name="Normal 5 33 4 3" xfId="37612"/>
    <cellStyle name="Normal 5 33 5" xfId="37613"/>
    <cellStyle name="Normal 5 33 5 2" xfId="37614"/>
    <cellStyle name="Normal 5 33 6" xfId="37615"/>
    <cellStyle name="Normal 5 33 6 2" xfId="37616"/>
    <cellStyle name="Normal 5 33 7" xfId="37617"/>
    <cellStyle name="Normal 5 34" xfId="37618"/>
    <cellStyle name="Normal 5 34 2" xfId="37619"/>
    <cellStyle name="Normal 5 34 2 2" xfId="37620"/>
    <cellStyle name="Normal 5 34 2 2 2" xfId="37621"/>
    <cellStyle name="Normal 5 34 2 3" xfId="37622"/>
    <cellStyle name="Normal 5 34 2 3 2" xfId="37623"/>
    <cellStyle name="Normal 5 34 2 4" xfId="37624"/>
    <cellStyle name="Normal 5 34 3" xfId="37625"/>
    <cellStyle name="Normal 5 34 3 2" xfId="37626"/>
    <cellStyle name="Normal 5 34 3 2 2" xfId="37627"/>
    <cellStyle name="Normal 5 34 3 3" xfId="37628"/>
    <cellStyle name="Normal 5 34 4" xfId="37629"/>
    <cellStyle name="Normal 5 34 4 2" xfId="37630"/>
    <cellStyle name="Normal 5 34 5" xfId="37631"/>
    <cellStyle name="Normal 5 34 5 2" xfId="37632"/>
    <cellStyle name="Normal 5 34 6" xfId="37633"/>
    <cellStyle name="Normal 5 35" xfId="37634"/>
    <cellStyle name="Normal 5 35 2" xfId="37635"/>
    <cellStyle name="Normal 5 35 2 2" xfId="37636"/>
    <cellStyle name="Normal 5 35 3" xfId="37637"/>
    <cellStyle name="Normal 5 35 3 2" xfId="37638"/>
    <cellStyle name="Normal 5 35 4" xfId="37639"/>
    <cellStyle name="Normal 5 36" xfId="37640"/>
    <cellStyle name="Normal 5 36 2" xfId="37641"/>
    <cellStyle name="Normal 5 36 2 2" xfId="37642"/>
    <cellStyle name="Normal 5 36 3" xfId="37643"/>
    <cellStyle name="Normal 5 36 3 2" xfId="37644"/>
    <cellStyle name="Normal 5 36 4" xfId="37645"/>
    <cellStyle name="Normal 5 37" xfId="37646"/>
    <cellStyle name="Normal 5 37 2" xfId="37647"/>
    <cellStyle name="Normal 5 38" xfId="37648"/>
    <cellStyle name="Normal 5 38 2" xfId="37649"/>
    <cellStyle name="Normal 5 39" xfId="37650"/>
    <cellStyle name="Normal 5 4" xfId="37651"/>
    <cellStyle name="Normal 5 40" xfId="37652"/>
    <cellStyle name="Normal 5 41" xfId="37653"/>
    <cellStyle name="Normal 5 42" xfId="37654"/>
    <cellStyle name="Normal 5 5" xfId="37655"/>
    <cellStyle name="Normal 5 6" xfId="37656"/>
    <cellStyle name="Normal 5 7" xfId="37657"/>
    <cellStyle name="Normal 5 8" xfId="37658"/>
    <cellStyle name="Normal 5 9" xfId="37659"/>
    <cellStyle name="Normal 50" xfId="37660"/>
    <cellStyle name="Normal 51" xfId="37661"/>
    <cellStyle name="Normal 52" xfId="37662"/>
    <cellStyle name="Normal 53" xfId="37663"/>
    <cellStyle name="Normal 54" xfId="38104"/>
    <cellStyle name="Normal 6" xfId="37664"/>
    <cellStyle name="Normal 6 2" xfId="37665"/>
    <cellStyle name="Normal 6 2 2" xfId="37666"/>
    <cellStyle name="Normal 6 3" xfId="37667"/>
    <cellStyle name="Normal 6 3 10" xfId="37668"/>
    <cellStyle name="Normal 6 3 2" xfId="37669"/>
    <cellStyle name="Normal 6 3 2 2" xfId="37670"/>
    <cellStyle name="Normal 6 3 2 2 2" xfId="37671"/>
    <cellStyle name="Normal 6 3 2 2 2 2" xfId="37672"/>
    <cellStyle name="Normal 6 3 2 2 2 2 2" xfId="37673"/>
    <cellStyle name="Normal 6 3 2 2 2 3" xfId="37674"/>
    <cellStyle name="Normal 6 3 2 2 2 3 2" xfId="37675"/>
    <cellStyle name="Normal 6 3 2 2 2 4" xfId="37676"/>
    <cellStyle name="Normal 6 3 2 2 3" xfId="37677"/>
    <cellStyle name="Normal 6 3 2 2 3 2" xfId="37678"/>
    <cellStyle name="Normal 6 3 2 2 3 2 2" xfId="37679"/>
    <cellStyle name="Normal 6 3 2 2 3 3" xfId="37680"/>
    <cellStyle name="Normal 6 3 2 2 4" xfId="37681"/>
    <cellStyle name="Normal 6 3 2 2 4 2" xfId="37682"/>
    <cellStyle name="Normal 6 3 2 2 5" xfId="37683"/>
    <cellStyle name="Normal 6 3 2 2 5 2" xfId="37684"/>
    <cellStyle name="Normal 6 3 2 2 6" xfId="37685"/>
    <cellStyle name="Normal 6 3 2 3" xfId="37686"/>
    <cellStyle name="Normal 6 3 2 3 2" xfId="37687"/>
    <cellStyle name="Normal 6 3 2 3 2 2" xfId="37688"/>
    <cellStyle name="Normal 6 3 2 3 3" xfId="37689"/>
    <cellStyle name="Normal 6 3 2 3 3 2" xfId="37690"/>
    <cellStyle name="Normal 6 3 2 3 4" xfId="37691"/>
    <cellStyle name="Normal 6 3 2 4" xfId="37692"/>
    <cellStyle name="Normal 6 3 2 4 2" xfId="37693"/>
    <cellStyle name="Normal 6 3 2 4 2 2" xfId="37694"/>
    <cellStyle name="Normal 6 3 2 4 3" xfId="37695"/>
    <cellStyle name="Normal 6 3 2 5" xfId="37696"/>
    <cellStyle name="Normal 6 3 2 5 2" xfId="37697"/>
    <cellStyle name="Normal 6 3 2 6" xfId="37698"/>
    <cellStyle name="Normal 6 3 2 6 2" xfId="37699"/>
    <cellStyle name="Normal 6 3 2 7" xfId="37700"/>
    <cellStyle name="Normal 6 3 3" xfId="37701"/>
    <cellStyle name="Normal 6 3 3 2" xfId="37702"/>
    <cellStyle name="Normal 6 3 3 2 2" xfId="37703"/>
    <cellStyle name="Normal 6 3 3 2 2 2" xfId="37704"/>
    <cellStyle name="Normal 6 3 3 2 2 2 2" xfId="37705"/>
    <cellStyle name="Normal 6 3 3 2 2 3" xfId="37706"/>
    <cellStyle name="Normal 6 3 3 2 2 3 2" xfId="37707"/>
    <cellStyle name="Normal 6 3 3 2 2 4" xfId="37708"/>
    <cellStyle name="Normal 6 3 3 2 3" xfId="37709"/>
    <cellStyle name="Normal 6 3 3 2 3 2" xfId="37710"/>
    <cellStyle name="Normal 6 3 3 2 3 2 2" xfId="37711"/>
    <cellStyle name="Normal 6 3 3 2 3 3" xfId="37712"/>
    <cellStyle name="Normal 6 3 3 2 4" xfId="37713"/>
    <cellStyle name="Normal 6 3 3 2 4 2" xfId="37714"/>
    <cellStyle name="Normal 6 3 3 2 5" xfId="37715"/>
    <cellStyle name="Normal 6 3 3 2 5 2" xfId="37716"/>
    <cellStyle name="Normal 6 3 3 2 6" xfId="37717"/>
    <cellStyle name="Normal 6 3 3 3" xfId="37718"/>
    <cellStyle name="Normal 6 3 3 3 2" xfId="37719"/>
    <cellStyle name="Normal 6 3 3 3 2 2" xfId="37720"/>
    <cellStyle name="Normal 6 3 3 3 3" xfId="37721"/>
    <cellStyle name="Normal 6 3 3 3 3 2" xfId="37722"/>
    <cellStyle name="Normal 6 3 3 3 4" xfId="37723"/>
    <cellStyle name="Normal 6 3 3 4" xfId="37724"/>
    <cellStyle name="Normal 6 3 3 4 2" xfId="37725"/>
    <cellStyle name="Normal 6 3 3 4 2 2" xfId="37726"/>
    <cellStyle name="Normal 6 3 3 4 3" xfId="37727"/>
    <cellStyle name="Normal 6 3 3 5" xfId="37728"/>
    <cellStyle name="Normal 6 3 3 5 2" xfId="37729"/>
    <cellStyle name="Normal 6 3 3 6" xfId="37730"/>
    <cellStyle name="Normal 6 3 3 6 2" xfId="37731"/>
    <cellStyle name="Normal 6 3 3 7" xfId="37732"/>
    <cellStyle name="Normal 6 3 4" xfId="37733"/>
    <cellStyle name="Normal 6 3 4 2" xfId="37734"/>
    <cellStyle name="Normal 6 3 4 2 2" xfId="37735"/>
    <cellStyle name="Normal 6 3 4 2 2 2" xfId="37736"/>
    <cellStyle name="Normal 6 3 4 2 3" xfId="37737"/>
    <cellStyle name="Normal 6 3 4 2 3 2" xfId="37738"/>
    <cellStyle name="Normal 6 3 4 2 4" xfId="37739"/>
    <cellStyle name="Normal 6 3 4 3" xfId="37740"/>
    <cellStyle name="Normal 6 3 4 3 2" xfId="37741"/>
    <cellStyle name="Normal 6 3 4 3 2 2" xfId="37742"/>
    <cellStyle name="Normal 6 3 4 3 3" xfId="37743"/>
    <cellStyle name="Normal 6 3 4 4" xfId="37744"/>
    <cellStyle name="Normal 6 3 4 4 2" xfId="37745"/>
    <cellStyle name="Normal 6 3 4 5" xfId="37746"/>
    <cellStyle name="Normal 6 3 4 5 2" xfId="37747"/>
    <cellStyle name="Normal 6 3 4 6" xfId="37748"/>
    <cellStyle name="Normal 6 3 5" xfId="37749"/>
    <cellStyle name="Normal 6 3 5 2" xfId="37750"/>
    <cellStyle name="Normal 6 3 5 2 2" xfId="37751"/>
    <cellStyle name="Normal 6 3 5 3" xfId="37752"/>
    <cellStyle name="Normal 6 3 5 3 2" xfId="37753"/>
    <cellStyle name="Normal 6 3 5 4" xfId="37754"/>
    <cellStyle name="Normal 6 3 6" xfId="37755"/>
    <cellStyle name="Normal 6 3 6 2" xfId="37756"/>
    <cellStyle name="Normal 6 3 6 2 2" xfId="37757"/>
    <cellStyle name="Normal 6 3 6 3" xfId="37758"/>
    <cellStyle name="Normal 6 3 7" xfId="37759"/>
    <cellStyle name="Normal 6 3 7 2" xfId="37760"/>
    <cellStyle name="Normal 6 3 8" xfId="37761"/>
    <cellStyle name="Normal 6 3 8 2" xfId="37762"/>
    <cellStyle name="Normal 6 3 9" xfId="37763"/>
    <cellStyle name="Normal 6 4" xfId="37764"/>
    <cellStyle name="Normal 6 4 2" xfId="37765"/>
    <cellStyle name="Normal 6 5" xfId="37766"/>
    <cellStyle name="Normal 6 6" xfId="37767"/>
    <cellStyle name="Normal 6 7" xfId="37768"/>
    <cellStyle name="Normal 7" xfId="37769"/>
    <cellStyle name="Normal 7 2" xfId="37770"/>
    <cellStyle name="Normal 7 2 2" xfId="37771"/>
    <cellStyle name="Normal 7 3" xfId="37772"/>
    <cellStyle name="Normal 7 3 2" xfId="37773"/>
    <cellStyle name="Normal 7 4" xfId="37774"/>
    <cellStyle name="Normal 8" xfId="37775"/>
    <cellStyle name="Normal 8 2" xfId="37776"/>
    <cellStyle name="Normal 8 2 2" xfId="37777"/>
    <cellStyle name="Normal 8 3" xfId="37778"/>
    <cellStyle name="Normal 8 3 2" xfId="37779"/>
    <cellStyle name="Normal 9" xfId="37780"/>
    <cellStyle name="Normal 9 2" xfId="37781"/>
    <cellStyle name="Normal 9 2 2" xfId="37782"/>
    <cellStyle name="Normal 9 2 2 2" xfId="37783"/>
    <cellStyle name="Normal 9 2 2 3" xfId="37784"/>
    <cellStyle name="Normal 9 2 3" xfId="37785"/>
    <cellStyle name="Normal 9 2 4" xfId="37786"/>
    <cellStyle name="Normal 9 2 5" xfId="37787"/>
    <cellStyle name="Normal 9 2 6" xfId="37788"/>
    <cellStyle name="Normal 9 3" xfId="37789"/>
    <cellStyle name="Normal 9 3 2" xfId="37790"/>
    <cellStyle name="Normal 9 3 3" xfId="37791"/>
    <cellStyle name="Normal 9 4" xfId="37792"/>
    <cellStyle name="Normal 9 5" xfId="37793"/>
    <cellStyle name="Normal 9 6" xfId="37794"/>
    <cellStyle name="Normal 9 7" xfId="37795"/>
    <cellStyle name="Normal 9 8" xfId="37796"/>
    <cellStyle name="Note 2" xfId="37797"/>
    <cellStyle name="Note 2 2" xfId="37798"/>
    <cellStyle name="Note 3" xfId="37799"/>
    <cellStyle name="Note 4" xfId="37800"/>
    <cellStyle name="Output 2" xfId="37801"/>
    <cellStyle name="Output 3" xfId="37802"/>
    <cellStyle name="Output Amounts" xfId="37803"/>
    <cellStyle name="Output Line Items" xfId="37804"/>
    <cellStyle name="Percent 2" xfId="37805"/>
    <cellStyle name="Percent 2 2" xfId="37806"/>
    <cellStyle name="Percent 2 3" xfId="37807"/>
    <cellStyle name="Percent 3" xfId="37808"/>
    <cellStyle name="Percent 3 10" xfId="37809"/>
    <cellStyle name="Percent 3 2" xfId="37810"/>
    <cellStyle name="Percent 3 2 2" xfId="37811"/>
    <cellStyle name="Percent 3 2 2 2" xfId="37812"/>
    <cellStyle name="Percent 3 2 2 2 2" xfId="37813"/>
    <cellStyle name="Percent 3 2 2 2 2 2" xfId="37814"/>
    <cellStyle name="Percent 3 2 2 2 2 2 2" xfId="37815"/>
    <cellStyle name="Percent 3 2 2 2 2 3" xfId="37816"/>
    <cellStyle name="Percent 3 2 2 2 2 3 2" xfId="37817"/>
    <cellStyle name="Percent 3 2 2 2 2 4" xfId="37818"/>
    <cellStyle name="Percent 3 2 2 2 3" xfId="37819"/>
    <cellStyle name="Percent 3 2 2 2 3 2" xfId="37820"/>
    <cellStyle name="Percent 3 2 2 2 3 2 2" xfId="37821"/>
    <cellStyle name="Percent 3 2 2 2 3 3" xfId="37822"/>
    <cellStyle name="Percent 3 2 2 2 4" xfId="37823"/>
    <cellStyle name="Percent 3 2 2 2 4 2" xfId="37824"/>
    <cellStyle name="Percent 3 2 2 2 5" xfId="37825"/>
    <cellStyle name="Percent 3 2 2 2 5 2" xfId="37826"/>
    <cellStyle name="Percent 3 2 2 2 6" xfId="37827"/>
    <cellStyle name="Percent 3 2 2 3" xfId="37828"/>
    <cellStyle name="Percent 3 2 2 3 2" xfId="37829"/>
    <cellStyle name="Percent 3 2 2 3 2 2" xfId="37830"/>
    <cellStyle name="Percent 3 2 2 3 3" xfId="37831"/>
    <cellStyle name="Percent 3 2 2 3 3 2" xfId="37832"/>
    <cellStyle name="Percent 3 2 2 3 4" xfId="37833"/>
    <cellStyle name="Percent 3 2 2 4" xfId="37834"/>
    <cellStyle name="Percent 3 2 2 4 2" xfId="37835"/>
    <cellStyle name="Percent 3 2 2 4 2 2" xfId="37836"/>
    <cellStyle name="Percent 3 2 2 4 3" xfId="37837"/>
    <cellStyle name="Percent 3 2 2 5" xfId="37838"/>
    <cellStyle name="Percent 3 2 2 5 2" xfId="37839"/>
    <cellStyle name="Percent 3 2 2 6" xfId="37840"/>
    <cellStyle name="Percent 3 2 2 6 2" xfId="37841"/>
    <cellStyle name="Percent 3 2 2 7" xfId="37842"/>
    <cellStyle name="Percent 3 2 3" xfId="37843"/>
    <cellStyle name="Percent 3 2 3 2" xfId="37844"/>
    <cellStyle name="Percent 3 2 3 2 2" xfId="37845"/>
    <cellStyle name="Percent 3 2 3 2 2 2" xfId="37846"/>
    <cellStyle name="Percent 3 2 3 2 2 2 2" xfId="37847"/>
    <cellStyle name="Percent 3 2 3 2 2 3" xfId="37848"/>
    <cellStyle name="Percent 3 2 3 2 2 3 2" xfId="37849"/>
    <cellStyle name="Percent 3 2 3 2 2 4" xfId="37850"/>
    <cellStyle name="Percent 3 2 3 2 3" xfId="37851"/>
    <cellStyle name="Percent 3 2 3 2 3 2" xfId="37852"/>
    <cellStyle name="Percent 3 2 3 2 3 2 2" xfId="37853"/>
    <cellStyle name="Percent 3 2 3 2 3 3" xfId="37854"/>
    <cellStyle name="Percent 3 2 3 2 4" xfId="37855"/>
    <cellStyle name="Percent 3 2 3 2 4 2" xfId="37856"/>
    <cellStyle name="Percent 3 2 3 2 5" xfId="37857"/>
    <cellStyle name="Percent 3 2 3 2 5 2" xfId="37858"/>
    <cellStyle name="Percent 3 2 3 2 6" xfId="37859"/>
    <cellStyle name="Percent 3 2 3 3" xfId="37860"/>
    <cellStyle name="Percent 3 2 3 3 2" xfId="37861"/>
    <cellStyle name="Percent 3 2 3 3 2 2" xfId="37862"/>
    <cellStyle name="Percent 3 2 3 3 3" xfId="37863"/>
    <cellStyle name="Percent 3 2 3 3 3 2" xfId="37864"/>
    <cellStyle name="Percent 3 2 3 3 4" xfId="37865"/>
    <cellStyle name="Percent 3 2 3 4" xfId="37866"/>
    <cellStyle name="Percent 3 2 3 4 2" xfId="37867"/>
    <cellStyle name="Percent 3 2 3 4 2 2" xfId="37868"/>
    <cellStyle name="Percent 3 2 3 4 3" xfId="37869"/>
    <cellStyle name="Percent 3 2 3 5" xfId="37870"/>
    <cellStyle name="Percent 3 2 3 5 2" xfId="37871"/>
    <cellStyle name="Percent 3 2 3 6" xfId="37872"/>
    <cellStyle name="Percent 3 2 3 6 2" xfId="37873"/>
    <cellStyle name="Percent 3 2 3 7" xfId="37874"/>
    <cellStyle name="Percent 3 2 4" xfId="37875"/>
    <cellStyle name="Percent 3 2 4 2" xfId="37876"/>
    <cellStyle name="Percent 3 2 4 2 2" xfId="37877"/>
    <cellStyle name="Percent 3 2 4 2 2 2" xfId="37878"/>
    <cellStyle name="Percent 3 2 4 2 3" xfId="37879"/>
    <cellStyle name="Percent 3 2 4 2 3 2" xfId="37880"/>
    <cellStyle name="Percent 3 2 4 2 4" xfId="37881"/>
    <cellStyle name="Percent 3 2 4 3" xfId="37882"/>
    <cellStyle name="Percent 3 2 4 3 2" xfId="37883"/>
    <cellStyle name="Percent 3 2 4 3 2 2" xfId="37884"/>
    <cellStyle name="Percent 3 2 4 3 3" xfId="37885"/>
    <cellStyle name="Percent 3 2 4 4" xfId="37886"/>
    <cellStyle name="Percent 3 2 4 4 2" xfId="37887"/>
    <cellStyle name="Percent 3 2 4 5" xfId="37888"/>
    <cellStyle name="Percent 3 2 4 5 2" xfId="37889"/>
    <cellStyle name="Percent 3 2 4 6" xfId="37890"/>
    <cellStyle name="Percent 3 2 5" xfId="37891"/>
    <cellStyle name="Percent 3 2 5 2" xfId="37892"/>
    <cellStyle name="Percent 3 2 5 2 2" xfId="37893"/>
    <cellStyle name="Percent 3 2 5 3" xfId="37894"/>
    <cellStyle name="Percent 3 2 5 3 2" xfId="37895"/>
    <cellStyle name="Percent 3 2 5 4" xfId="37896"/>
    <cellStyle name="Percent 3 2 6" xfId="37897"/>
    <cellStyle name="Percent 3 2 6 2" xfId="37898"/>
    <cellStyle name="Percent 3 2 6 2 2" xfId="37899"/>
    <cellStyle name="Percent 3 2 6 3" xfId="37900"/>
    <cellStyle name="Percent 3 2 7" xfId="37901"/>
    <cellStyle name="Percent 3 2 7 2" xfId="37902"/>
    <cellStyle name="Percent 3 2 8" xfId="37903"/>
    <cellStyle name="Percent 3 2 8 2" xfId="37904"/>
    <cellStyle name="Percent 3 2 9" xfId="37905"/>
    <cellStyle name="Percent 3 3" xfId="37906"/>
    <cellStyle name="Percent 3 3 2" xfId="37907"/>
    <cellStyle name="Percent 3 3 2 2" xfId="37908"/>
    <cellStyle name="Percent 3 3 2 2 2" xfId="37909"/>
    <cellStyle name="Percent 3 3 2 2 2 2" xfId="37910"/>
    <cellStyle name="Percent 3 3 2 2 3" xfId="37911"/>
    <cellStyle name="Percent 3 3 2 2 3 2" xfId="37912"/>
    <cellStyle name="Percent 3 3 2 2 4" xfId="37913"/>
    <cellStyle name="Percent 3 3 2 3" xfId="37914"/>
    <cellStyle name="Percent 3 3 2 3 2" xfId="37915"/>
    <cellStyle name="Percent 3 3 2 3 2 2" xfId="37916"/>
    <cellStyle name="Percent 3 3 2 3 3" xfId="37917"/>
    <cellStyle name="Percent 3 3 2 4" xfId="37918"/>
    <cellStyle name="Percent 3 3 2 4 2" xfId="37919"/>
    <cellStyle name="Percent 3 3 2 5" xfId="37920"/>
    <cellStyle name="Percent 3 3 2 5 2" xfId="37921"/>
    <cellStyle name="Percent 3 3 2 6" xfId="37922"/>
    <cellStyle name="Percent 3 3 3" xfId="37923"/>
    <cellStyle name="Percent 3 3 3 2" xfId="37924"/>
    <cellStyle name="Percent 3 3 3 2 2" xfId="37925"/>
    <cellStyle name="Percent 3 3 3 3" xfId="37926"/>
    <cellStyle name="Percent 3 3 3 3 2" xfId="37927"/>
    <cellStyle name="Percent 3 3 3 4" xfId="37928"/>
    <cellStyle name="Percent 3 3 4" xfId="37929"/>
    <cellStyle name="Percent 3 3 4 2" xfId="37930"/>
    <cellStyle name="Percent 3 3 4 2 2" xfId="37931"/>
    <cellStyle name="Percent 3 3 4 3" xfId="37932"/>
    <cellStyle name="Percent 3 3 5" xfId="37933"/>
    <cellStyle name="Percent 3 3 5 2" xfId="37934"/>
    <cellStyle name="Percent 3 3 6" xfId="37935"/>
    <cellStyle name="Percent 3 3 6 2" xfId="37936"/>
    <cellStyle name="Percent 3 3 7" xfId="37937"/>
    <cellStyle name="Percent 3 4" xfId="37938"/>
    <cellStyle name="Percent 3 4 2" xfId="37939"/>
    <cellStyle name="Percent 3 4 2 2" xfId="37940"/>
    <cellStyle name="Percent 3 4 2 2 2" xfId="37941"/>
    <cellStyle name="Percent 3 4 2 2 2 2" xfId="37942"/>
    <cellStyle name="Percent 3 4 2 2 3" xfId="37943"/>
    <cellStyle name="Percent 3 4 2 2 3 2" xfId="37944"/>
    <cellStyle name="Percent 3 4 2 2 4" xfId="37945"/>
    <cellStyle name="Percent 3 4 2 3" xfId="37946"/>
    <cellStyle name="Percent 3 4 2 3 2" xfId="37947"/>
    <cellStyle name="Percent 3 4 2 3 2 2" xfId="37948"/>
    <cellStyle name="Percent 3 4 2 3 3" xfId="37949"/>
    <cellStyle name="Percent 3 4 2 4" xfId="37950"/>
    <cellStyle name="Percent 3 4 2 4 2" xfId="37951"/>
    <cellStyle name="Percent 3 4 2 5" xfId="37952"/>
    <cellStyle name="Percent 3 4 2 5 2" xfId="37953"/>
    <cellStyle name="Percent 3 4 2 6" xfId="37954"/>
    <cellStyle name="Percent 3 4 3" xfId="37955"/>
    <cellStyle name="Percent 3 4 3 2" xfId="37956"/>
    <cellStyle name="Percent 3 4 3 2 2" xfId="37957"/>
    <cellStyle name="Percent 3 4 3 3" xfId="37958"/>
    <cellStyle name="Percent 3 4 3 3 2" xfId="37959"/>
    <cellStyle name="Percent 3 4 3 4" xfId="37960"/>
    <cellStyle name="Percent 3 4 4" xfId="37961"/>
    <cellStyle name="Percent 3 4 4 2" xfId="37962"/>
    <cellStyle name="Percent 3 4 4 2 2" xfId="37963"/>
    <cellStyle name="Percent 3 4 4 3" xfId="37964"/>
    <cellStyle name="Percent 3 4 5" xfId="37965"/>
    <cellStyle name="Percent 3 4 5 2" xfId="37966"/>
    <cellStyle name="Percent 3 4 6" xfId="37967"/>
    <cellStyle name="Percent 3 4 6 2" xfId="37968"/>
    <cellStyle name="Percent 3 4 7" xfId="37969"/>
    <cellStyle name="Percent 3 5" xfId="37970"/>
    <cellStyle name="Percent 3 5 2" xfId="37971"/>
    <cellStyle name="Percent 3 5 2 2" xfId="37972"/>
    <cellStyle name="Percent 3 5 2 2 2" xfId="37973"/>
    <cellStyle name="Percent 3 5 2 3" xfId="37974"/>
    <cellStyle name="Percent 3 5 2 3 2" xfId="37975"/>
    <cellStyle name="Percent 3 5 2 4" xfId="37976"/>
    <cellStyle name="Percent 3 5 3" xfId="37977"/>
    <cellStyle name="Percent 3 5 3 2" xfId="37978"/>
    <cellStyle name="Percent 3 5 3 2 2" xfId="37979"/>
    <cellStyle name="Percent 3 5 3 3" xfId="37980"/>
    <cellStyle name="Percent 3 5 4" xfId="37981"/>
    <cellStyle name="Percent 3 5 4 2" xfId="37982"/>
    <cellStyle name="Percent 3 5 5" xfId="37983"/>
    <cellStyle name="Percent 3 5 5 2" xfId="37984"/>
    <cellStyle name="Percent 3 5 6" xfId="37985"/>
    <cellStyle name="Percent 3 6" xfId="37986"/>
    <cellStyle name="Percent 3 6 2" xfId="37987"/>
    <cellStyle name="Percent 3 6 2 2" xfId="37988"/>
    <cellStyle name="Percent 3 6 3" xfId="37989"/>
    <cellStyle name="Percent 3 7" xfId="37990"/>
    <cellStyle name="Percent 3 7 2" xfId="37991"/>
    <cellStyle name="Percent 3 7 2 2" xfId="37992"/>
    <cellStyle name="Percent 3 7 3" xfId="37993"/>
    <cellStyle name="Percent 3 7 3 2" xfId="37994"/>
    <cellStyle name="Percent 3 7 4" xfId="37995"/>
    <cellStyle name="Percent 3 8" xfId="37996"/>
    <cellStyle name="Percent 3 8 2" xfId="37997"/>
    <cellStyle name="Percent 3 9" xfId="37998"/>
    <cellStyle name="Percent 3 9 2" xfId="37999"/>
    <cellStyle name="Percent 4" xfId="38000"/>
    <cellStyle name="Percent 4 2" xfId="38001"/>
    <cellStyle name="Percent 4 2 2" xfId="38002"/>
    <cellStyle name="Percent 4 2 2 2" xfId="38003"/>
    <cellStyle name="Percent 4 2 2 2 2" xfId="38004"/>
    <cellStyle name="Percent 4 2 2 2 2 2" xfId="38005"/>
    <cellStyle name="Percent 4 2 2 2 3" xfId="38006"/>
    <cellStyle name="Percent 4 2 2 2 3 2" xfId="38007"/>
    <cellStyle name="Percent 4 2 2 2 4" xfId="38008"/>
    <cellStyle name="Percent 4 2 2 3" xfId="38009"/>
    <cellStyle name="Percent 4 2 2 3 2" xfId="38010"/>
    <cellStyle name="Percent 4 2 2 3 2 2" xfId="38011"/>
    <cellStyle name="Percent 4 2 2 3 3" xfId="38012"/>
    <cellStyle name="Percent 4 2 2 4" xfId="38013"/>
    <cellStyle name="Percent 4 2 2 4 2" xfId="38014"/>
    <cellStyle name="Percent 4 2 2 5" xfId="38015"/>
    <cellStyle name="Percent 4 2 2 5 2" xfId="38016"/>
    <cellStyle name="Percent 4 2 2 6" xfId="38017"/>
    <cellStyle name="Percent 4 2 3" xfId="38018"/>
    <cellStyle name="Percent 4 2 3 2" xfId="38019"/>
    <cellStyle name="Percent 4 2 3 2 2" xfId="38020"/>
    <cellStyle name="Percent 4 2 3 3" xfId="38021"/>
    <cellStyle name="Percent 4 2 3 3 2" xfId="38022"/>
    <cellStyle name="Percent 4 2 3 4" xfId="38023"/>
    <cellStyle name="Percent 4 2 4" xfId="38024"/>
    <cellStyle name="Percent 4 2 4 2" xfId="38025"/>
    <cellStyle name="Percent 4 2 4 2 2" xfId="38026"/>
    <cellStyle name="Percent 4 2 4 3" xfId="38027"/>
    <cellStyle name="Percent 4 2 5" xfId="38028"/>
    <cellStyle name="Percent 4 2 5 2" xfId="38029"/>
    <cellStyle name="Percent 4 2 6" xfId="38030"/>
    <cellStyle name="Percent 4 2 6 2" xfId="38031"/>
    <cellStyle name="Percent 4 2 7" xfId="38032"/>
    <cellStyle name="Percent 4 3" xfId="38033"/>
    <cellStyle name="Percent 4 3 2" xfId="38034"/>
    <cellStyle name="Percent 4 3 2 2" xfId="38035"/>
    <cellStyle name="Percent 4 3 2 2 2" xfId="38036"/>
    <cellStyle name="Percent 4 3 2 2 2 2" xfId="38037"/>
    <cellStyle name="Percent 4 3 2 2 3" xfId="38038"/>
    <cellStyle name="Percent 4 3 2 2 3 2" xfId="38039"/>
    <cellStyle name="Percent 4 3 2 2 4" xfId="38040"/>
    <cellStyle name="Percent 4 3 2 3" xfId="38041"/>
    <cellStyle name="Percent 4 3 2 3 2" xfId="38042"/>
    <cellStyle name="Percent 4 3 2 3 2 2" xfId="38043"/>
    <cellStyle name="Percent 4 3 2 3 3" xfId="38044"/>
    <cellStyle name="Percent 4 3 2 4" xfId="38045"/>
    <cellStyle name="Percent 4 3 2 4 2" xfId="38046"/>
    <cellStyle name="Percent 4 3 2 5" xfId="38047"/>
    <cellStyle name="Percent 4 3 2 5 2" xfId="38048"/>
    <cellStyle name="Percent 4 3 2 6" xfId="38049"/>
    <cellStyle name="Percent 4 3 3" xfId="38050"/>
    <cellStyle name="Percent 4 3 3 2" xfId="38051"/>
    <cellStyle name="Percent 4 3 3 2 2" xfId="38052"/>
    <cellStyle name="Percent 4 3 3 3" xfId="38053"/>
    <cellStyle name="Percent 4 3 3 3 2" xfId="38054"/>
    <cellStyle name="Percent 4 3 3 4" xfId="38055"/>
    <cellStyle name="Percent 4 3 4" xfId="38056"/>
    <cellStyle name="Percent 4 3 4 2" xfId="38057"/>
    <cellStyle name="Percent 4 3 4 2 2" xfId="38058"/>
    <cellStyle name="Percent 4 3 4 3" xfId="38059"/>
    <cellStyle name="Percent 4 3 5" xfId="38060"/>
    <cellStyle name="Percent 4 3 5 2" xfId="38061"/>
    <cellStyle name="Percent 4 3 6" xfId="38062"/>
    <cellStyle name="Percent 4 3 6 2" xfId="38063"/>
    <cellStyle name="Percent 4 3 7" xfId="38064"/>
    <cellStyle name="Percent 4 4" xfId="38065"/>
    <cellStyle name="Percent 4 4 2" xfId="38066"/>
    <cellStyle name="Percent 4 4 2 2" xfId="38067"/>
    <cellStyle name="Percent 4 4 2 2 2" xfId="38068"/>
    <cellStyle name="Percent 4 4 2 3" xfId="38069"/>
    <cellStyle name="Percent 4 4 2 3 2" xfId="38070"/>
    <cellStyle name="Percent 4 4 2 4" xfId="38071"/>
    <cellStyle name="Percent 4 4 3" xfId="38072"/>
    <cellStyle name="Percent 4 4 3 2" xfId="38073"/>
    <cellStyle name="Percent 4 4 3 2 2" xfId="38074"/>
    <cellStyle name="Percent 4 4 3 3" xfId="38075"/>
    <cellStyle name="Percent 4 4 4" xfId="38076"/>
    <cellStyle name="Percent 4 4 4 2" xfId="38077"/>
    <cellStyle name="Percent 4 4 5" xfId="38078"/>
    <cellStyle name="Percent 4 4 5 2" xfId="38079"/>
    <cellStyle name="Percent 4 4 6" xfId="38080"/>
    <cellStyle name="Percent 4 5" xfId="38081"/>
    <cellStyle name="Percent 4 5 2" xfId="38082"/>
    <cellStyle name="Percent 4 5 2 2" xfId="38083"/>
    <cellStyle name="Percent 4 5 3" xfId="38084"/>
    <cellStyle name="Percent 4 5 3 2" xfId="38085"/>
    <cellStyle name="Percent 4 5 4" xfId="38086"/>
    <cellStyle name="Percent 4 6" xfId="38087"/>
    <cellStyle name="Percent 4 6 2" xfId="38088"/>
    <cellStyle name="Percent 4 6 2 2" xfId="38089"/>
    <cellStyle name="Percent 4 6 3" xfId="38090"/>
    <cellStyle name="Percent 4 7" xfId="38091"/>
    <cellStyle name="Percent 4 7 2" xfId="38092"/>
    <cellStyle name="Percent 4 8" xfId="38093"/>
    <cellStyle name="Percent 4 8 2" xfId="38094"/>
    <cellStyle name="Percent 4 9" xfId="38095"/>
    <cellStyle name="Percent 5" xfId="38096"/>
    <cellStyle name="Percent 6" xfId="38097"/>
    <cellStyle name="Title 2" xfId="38098"/>
    <cellStyle name="Title 3" xfId="38099"/>
    <cellStyle name="Total 2" xfId="38100"/>
    <cellStyle name="Total 3" xfId="38101"/>
    <cellStyle name="Warning Text 2" xfId="38102"/>
    <cellStyle name="Warning Text 3" xfId="38103"/>
  </cellStyles>
  <dxfs count="14">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SS%20FP%20Revenue%20Finance%20Team/Central%20Co-Ordination/MTFP/2015-18/15-16%20Budget%20Build%20FINAL%20BLUE%20COMBED%20(NO%20LIN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SS%20FP%20Revenue%20Finance%20Team/Central%20Co-Ordination/General/Oracle%20Segment%20Descriptions/GL%20-%20Service%20Code%20and%20Cost%20Centre%20Descriptions%2024-MAY-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exfield CONVERSION"/>
      <sheetName val="Flexfields"/>
      <sheetName val="Build"/>
      <sheetName val="Hyperlinks"/>
      <sheetName val="S4. 2015-16 new directorates"/>
      <sheetName val="blank page 1"/>
      <sheetName val="S5. A-Z (Proposed)"/>
      <sheetName val="S5. A-Z (after FLS adjs)"/>
      <sheetName val="7. Budget by Dir Summary"/>
      <sheetName val="S8.Director Analysis (Proposed)"/>
      <sheetName val="S8.Director Analysis (after FLS"/>
      <sheetName val="S8.Manager Analysis (Proposed)"/>
      <sheetName val="S8.Manager Analysis (after FLS)"/>
      <sheetName val="A-Z Rec for Starting Position"/>
      <sheetName val="A-Z (EYP) 15-16"/>
      <sheetName val="blank page 4"/>
      <sheetName val="A-Z (GE&amp;T) 15-16"/>
      <sheetName val="blank page 5"/>
      <sheetName val="A-Z (SCH&amp;W) 15-16"/>
      <sheetName val="blank page 6"/>
      <sheetName val="A-Z (S&amp;CS) 15-16"/>
      <sheetName val="blank page 7"/>
      <sheetName val="A-Z (FI) 15-16"/>
      <sheetName val="blank page"/>
      <sheetName val="A-Z (Dir of SCH&amp;W) 15-16"/>
      <sheetName val="A-Z (OPPD) 15-16"/>
      <sheetName val="A-Z (LDMH) 15-16"/>
      <sheetName val="A-Z (PH) 15-16"/>
      <sheetName val="A-Z (Commissioning) 15-16"/>
      <sheetName val="A-Z (SCS) 15-16"/>
      <sheetName val="A-Z (LDMH (CDS)) 15-16"/>
      <sheetName val="A-Z (EH&amp;PS) 15-16"/>
    </sheetNames>
    <sheetDataSet>
      <sheetData sheetId="0" refreshError="1"/>
      <sheetData sheetId="1" refreshError="1"/>
      <sheetData sheetId="2">
        <row r="7">
          <cell r="CR7" t="str">
            <v>TOTAL INTERNAL ADJUSTMENTS</v>
          </cell>
          <cell r="CX7" t="str">
            <v>TOTAL REVISED BASE BUDGET</v>
          </cell>
          <cell r="DO7" t="str">
            <v>TOTAL PAY</v>
          </cell>
          <cell r="EX7" t="str">
            <v>TOTAL PRICES</v>
          </cell>
          <cell r="GT7" t="str">
            <v>TOTALS LEGISLATIVE</v>
          </cell>
          <cell r="JR7" t="str">
            <v>TOTAL DEMOGRAPY</v>
          </cell>
          <cell r="ON7" t="str">
            <v>TOTAL REALIGNMENT OF BASE BUDGET</v>
          </cell>
          <cell r="QW7" t="str">
            <v>TOTAL SERVICE STRATEGIES &amp; IMPROVEMENTS</v>
          </cell>
          <cell r="SV7" t="str">
            <v>TOTAL REPLACING USE OF RESERVES AND ONE-OFFS</v>
          </cell>
          <cell r="UF7" t="str">
            <v>TOTAL EMERGING PRESSURES / REDUCTION IN GRANT INCOME</v>
          </cell>
          <cell r="VK7" t="str">
            <v>TOTAL BLANK</v>
          </cell>
          <cell r="VQ7" t="str">
            <v>TOTAL PRESSURES</v>
          </cell>
          <cell r="WQ7" t="str">
            <v>TOTAL INCREASES IN GRANTS &amp; CONTRIBUTIONS</v>
          </cell>
          <cell r="YV7" t="str">
            <v>TOTAL INCOME GENERATION</v>
          </cell>
          <cell r="ZR7" t="str">
            <v>TOTAL REMOVAL OF ONE-OFF SPENDING IN PREVIOUS YEARS</v>
          </cell>
          <cell r="AAO7" t="str">
            <v>BLANK</v>
          </cell>
          <cell r="ASR7" t="str">
            <v>TOTAL EFFICIENCY</v>
          </cell>
          <cell r="BAK7" t="str">
            <v>TOTAL TRANSFORMATION</v>
          </cell>
          <cell r="BCT7" t="str">
            <v>TOTAL POLICY</v>
          </cell>
          <cell r="BES7" t="str">
            <v>TOTAL FINANCING</v>
          </cell>
          <cell r="BEY7" t="str">
            <v>TOTAL SAVINGS</v>
          </cell>
          <cell r="BFF7" t="str">
            <v>TOTAL SAVINGS &amp; INCOME</v>
          </cell>
          <cell r="BFM7" t="str">
            <v>2015-16 PROPOSED BUDGET</v>
          </cell>
          <cell r="BFU7" t="str">
            <v>CP / NON CP FORMULAE WORKINGS</v>
          </cell>
          <cell r="BGD7" t="str">
            <v>CP / NON CP TOTAL 15-16 BUDGET</v>
          </cell>
          <cell r="BGL7" t="str">
            <v>Changes arising from CP/FLS exercise</v>
          </cell>
          <cell r="BGU7" t="str">
            <v>New Cost Centre Totals Post FLS Exercise
FINAL 15-16 PROPOSED BUDGET</v>
          </cell>
        </row>
      </sheetData>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Codes"/>
      <sheetName val="Cost Centre"/>
      <sheetName val="Macro1"/>
    </sheetNames>
    <sheetDataSet>
      <sheetData sheetId="0"/>
      <sheetData sheetId="1"/>
      <sheetData sheetId="2">
        <row r="38">
          <cell r="A38"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E308"/>
  <sheetViews>
    <sheetView zoomScale="70" zoomScaleNormal="70" zoomScaleSheetLayoutView="70" workbookViewId="0">
      <pane xSplit="2" ySplit="9" topLeftCell="I224" activePane="bottomRight" state="frozen"/>
      <selection activeCell="W137" sqref="W137"/>
      <selection pane="topRight" activeCell="W137" sqref="W137"/>
      <selection pane="bottomLeft" activeCell="W137" sqref="W137"/>
      <selection pane="bottomRight" activeCell="R182" sqref="R182:R187"/>
    </sheetView>
  </sheetViews>
  <sheetFormatPr defaultColWidth="9.140625" defaultRowHeight="15" outlineLevelRow="1" outlineLevelCol="1"/>
  <cols>
    <col min="1" max="1" width="5.140625" style="284" customWidth="1"/>
    <col min="2" max="2" width="33.42578125" style="285" hidden="1" customWidth="1" outlineLevel="1"/>
    <col min="3" max="3" width="15.42578125" style="98" hidden="1" customWidth="1" outlineLevel="1"/>
    <col min="4" max="4" width="15.140625" style="98" hidden="1" customWidth="1" outlineLevel="1"/>
    <col min="5" max="5" width="15.28515625" style="98" hidden="1" customWidth="1" outlineLevel="1"/>
    <col min="6" max="7" width="15.5703125" style="98" hidden="1" customWidth="1" outlineLevel="1"/>
    <col min="8" max="8" width="14.140625" style="98" hidden="1" customWidth="1" outlineLevel="1"/>
    <col min="9" max="9" width="11.28515625" style="8" customWidth="1" collapsed="1"/>
    <col min="10" max="10" width="10.7109375" style="282" hidden="1" customWidth="1" outlineLevel="1" collapsed="1"/>
    <col min="11" max="11" width="9" style="282" customWidth="1" collapsed="1"/>
    <col min="12" max="12" width="2.42578125" style="4" customWidth="1"/>
    <col min="13" max="13" width="2.7109375" style="4" customWidth="1"/>
    <col min="14" max="14" width="4.140625" style="4" customWidth="1"/>
    <col min="15" max="15" width="28.42578125" style="4" customWidth="1"/>
    <col min="16" max="16" width="12.28515625" style="8" customWidth="1"/>
    <col min="17" max="18" width="12.85546875" style="8" customWidth="1"/>
    <col min="19" max="20" width="12.42578125" style="8" customWidth="1"/>
    <col min="21" max="21" width="12.7109375" style="8" customWidth="1"/>
    <col min="22" max="22" width="12.42578125" style="8" customWidth="1"/>
    <col min="23" max="23" width="52.85546875" style="19" customWidth="1"/>
    <col min="24" max="24" width="8" style="19" customWidth="1"/>
    <col min="25" max="25" width="14.42578125" style="3" customWidth="1"/>
    <col min="26" max="16384" width="9.140625" style="4"/>
  </cols>
  <sheetData>
    <row r="1" spans="1:25" ht="18" customHeight="1" outlineLevel="1">
      <c r="A1" s="1" t="s">
        <v>0</v>
      </c>
      <c r="B1" s="1"/>
      <c r="C1" s="1"/>
      <c r="D1" s="1"/>
      <c r="E1" s="1"/>
      <c r="F1" s="1"/>
      <c r="G1" s="1"/>
      <c r="H1" s="1"/>
      <c r="I1" s="1"/>
      <c r="J1" s="1"/>
      <c r="K1" s="1"/>
      <c r="L1" s="1"/>
      <c r="M1" s="1"/>
      <c r="N1" s="1"/>
      <c r="O1" s="1"/>
      <c r="P1" s="1"/>
      <c r="Q1" s="1"/>
      <c r="R1" s="1"/>
      <c r="S1" s="1"/>
      <c r="T1" s="1"/>
      <c r="U1" s="1"/>
      <c r="V1" s="1"/>
      <c r="W1" s="1"/>
      <c r="X1" s="2"/>
    </row>
    <row r="2" spans="1:25" ht="21" thickBot="1">
      <c r="A2" s="5"/>
      <c r="B2" s="6"/>
      <c r="C2" s="7"/>
      <c r="D2" s="7"/>
      <c r="E2" s="7"/>
      <c r="F2" s="7"/>
      <c r="G2" s="7"/>
      <c r="H2" s="7"/>
      <c r="I2" s="7"/>
      <c r="J2" s="4"/>
      <c r="K2" s="4"/>
      <c r="W2" s="4"/>
      <c r="X2" s="4"/>
    </row>
    <row r="3" spans="1:25" ht="21" thickTop="1">
      <c r="A3" s="9" t="s">
        <v>1</v>
      </c>
      <c r="B3" s="10"/>
      <c r="C3" s="10"/>
      <c r="D3" s="10"/>
      <c r="E3" s="10"/>
      <c r="F3" s="10"/>
      <c r="G3" s="10"/>
      <c r="H3" s="10"/>
      <c r="I3" s="11"/>
      <c r="J3" s="10"/>
      <c r="K3" s="11"/>
      <c r="L3" s="12"/>
      <c r="M3" s="12"/>
      <c r="N3" s="12"/>
      <c r="O3" s="12"/>
      <c r="P3" s="12"/>
      <c r="Q3" s="12"/>
      <c r="R3" s="12"/>
      <c r="S3" s="12"/>
      <c r="T3" s="12"/>
      <c r="U3" s="12"/>
      <c r="V3" s="12"/>
      <c r="W3" s="12"/>
      <c r="X3" s="11"/>
    </row>
    <row r="4" spans="1:25" ht="15.75" thickBot="1">
      <c r="A4" s="13"/>
      <c r="B4" s="14"/>
      <c r="C4" s="15"/>
      <c r="D4" s="15"/>
      <c r="E4" s="15"/>
      <c r="F4" s="15"/>
      <c r="G4" s="15"/>
      <c r="H4" s="15"/>
      <c r="I4" s="16"/>
      <c r="J4" s="17"/>
      <c r="K4" s="18"/>
      <c r="L4" s="19"/>
      <c r="M4" s="19"/>
      <c r="N4" s="19"/>
      <c r="O4" s="19"/>
      <c r="P4" s="20"/>
      <c r="Q4" s="20"/>
      <c r="R4" s="20"/>
      <c r="S4" s="20"/>
      <c r="T4" s="20"/>
      <c r="U4" s="20"/>
      <c r="V4" s="20"/>
      <c r="X4" s="21"/>
    </row>
    <row r="5" spans="1:25" ht="19.5" thickTop="1" thickBot="1">
      <c r="A5" s="22" t="s">
        <v>2</v>
      </c>
      <c r="B5" s="23"/>
      <c r="C5" s="23"/>
      <c r="D5" s="23"/>
      <c r="E5" s="23"/>
      <c r="F5" s="23"/>
      <c r="G5" s="23"/>
      <c r="H5" s="23"/>
      <c r="I5" s="24"/>
      <c r="J5" s="23"/>
      <c r="K5" s="24"/>
      <c r="L5" s="25"/>
      <c r="M5" s="25"/>
      <c r="N5" s="25"/>
      <c r="O5" s="25"/>
      <c r="P5" s="25"/>
      <c r="Q5" s="25"/>
      <c r="R5" s="25"/>
      <c r="S5" s="25"/>
      <c r="T5" s="25"/>
      <c r="U5" s="25"/>
      <c r="V5" s="25"/>
      <c r="W5" s="25"/>
      <c r="X5" s="24"/>
    </row>
    <row r="6" spans="1:25" ht="16.5" thickTop="1">
      <c r="A6" s="26"/>
      <c r="B6" s="27"/>
      <c r="C6" s="28"/>
      <c r="D6" s="28"/>
      <c r="E6" s="28"/>
      <c r="F6" s="28"/>
      <c r="G6" s="28"/>
      <c r="H6" s="28"/>
      <c r="I6" s="29"/>
      <c r="J6" s="30"/>
      <c r="K6" s="30"/>
      <c r="L6" s="31"/>
      <c r="M6" s="31"/>
      <c r="N6" s="31"/>
      <c r="O6" s="31"/>
      <c r="P6" s="32"/>
      <c r="Q6" s="32"/>
      <c r="R6" s="32"/>
      <c r="S6" s="32"/>
      <c r="T6" s="32"/>
      <c r="U6" s="32"/>
      <c r="V6" s="32"/>
      <c r="W6" s="31"/>
      <c r="X6" s="33"/>
    </row>
    <row r="7" spans="1:25" ht="47.25" customHeight="1">
      <c r="A7" s="34" t="s">
        <v>3</v>
      </c>
      <c r="B7" s="35" t="s">
        <v>4</v>
      </c>
      <c r="C7" s="36"/>
      <c r="D7" s="36"/>
      <c r="E7" s="36"/>
      <c r="F7" s="36"/>
      <c r="G7" s="36"/>
      <c r="H7" s="37"/>
      <c r="I7" s="38" t="s">
        <v>5</v>
      </c>
      <c r="J7" s="39" t="s">
        <v>6</v>
      </c>
      <c r="K7" s="40" t="s">
        <v>7</v>
      </c>
      <c r="L7" s="41" t="s">
        <v>8</v>
      </c>
      <c r="M7" s="42"/>
      <c r="N7" s="42"/>
      <c r="O7" s="42"/>
      <c r="P7" s="43" t="s">
        <v>9</v>
      </c>
      <c r="Q7" s="43"/>
      <c r="R7" s="43"/>
      <c r="S7" s="43"/>
      <c r="T7" s="43"/>
      <c r="U7" s="43"/>
      <c r="V7" s="43"/>
      <c r="W7" s="42"/>
      <c r="X7" s="44" t="s">
        <v>10</v>
      </c>
    </row>
    <row r="8" spans="1:25" s="53" customFormat="1" ht="30" customHeight="1">
      <c r="A8" s="45"/>
      <c r="B8" s="46" t="s">
        <v>11</v>
      </c>
      <c r="C8" s="47" t="s">
        <v>12</v>
      </c>
      <c r="D8" s="47" t="s">
        <v>13</v>
      </c>
      <c r="E8" s="47" t="s">
        <v>14</v>
      </c>
      <c r="F8" s="47" t="s">
        <v>15</v>
      </c>
      <c r="G8" s="47" t="s">
        <v>16</v>
      </c>
      <c r="H8" s="47" t="s">
        <v>17</v>
      </c>
      <c r="I8" s="48" t="s">
        <v>18</v>
      </c>
      <c r="J8" s="39"/>
      <c r="K8" s="49"/>
      <c r="L8" s="41"/>
      <c r="M8" s="42"/>
      <c r="N8" s="42"/>
      <c r="O8" s="42"/>
      <c r="P8" s="38" t="s">
        <v>12</v>
      </c>
      <c r="Q8" s="38" t="s">
        <v>13</v>
      </c>
      <c r="R8" s="38" t="s">
        <v>14</v>
      </c>
      <c r="S8" s="38" t="s">
        <v>15</v>
      </c>
      <c r="T8" s="38" t="s">
        <v>16</v>
      </c>
      <c r="U8" s="38" t="s">
        <v>17</v>
      </c>
      <c r="V8" s="38" t="s">
        <v>18</v>
      </c>
      <c r="W8" s="50" t="s">
        <v>19</v>
      </c>
      <c r="X8" s="51"/>
      <c r="Y8" s="52" t="s">
        <v>20</v>
      </c>
    </row>
    <row r="9" spans="1:25" s="53" customFormat="1">
      <c r="A9" s="54"/>
      <c r="B9" s="55" t="s">
        <v>21</v>
      </c>
      <c r="C9" s="56" t="s">
        <v>21</v>
      </c>
      <c r="D9" s="56" t="s">
        <v>21</v>
      </c>
      <c r="E9" s="56" t="s">
        <v>21</v>
      </c>
      <c r="F9" s="56" t="s">
        <v>21</v>
      </c>
      <c r="G9" s="56" t="s">
        <v>21</v>
      </c>
      <c r="H9" s="56" t="s">
        <v>21</v>
      </c>
      <c r="I9" s="56" t="s">
        <v>21</v>
      </c>
      <c r="J9" s="39"/>
      <c r="K9" s="57"/>
      <c r="L9" s="41"/>
      <c r="M9" s="42"/>
      <c r="N9" s="42"/>
      <c r="O9" s="42"/>
      <c r="P9" s="56" t="s">
        <v>21</v>
      </c>
      <c r="Q9" s="56" t="s">
        <v>21</v>
      </c>
      <c r="R9" s="56" t="s">
        <v>21</v>
      </c>
      <c r="S9" s="56" t="s">
        <v>21</v>
      </c>
      <c r="T9" s="56" t="s">
        <v>21</v>
      </c>
      <c r="U9" s="56" t="s">
        <v>21</v>
      </c>
      <c r="V9" s="56" t="s">
        <v>21</v>
      </c>
      <c r="W9" s="58"/>
      <c r="X9" s="59"/>
      <c r="Y9" s="60"/>
    </row>
    <row r="10" spans="1:25" ht="31.5">
      <c r="A10" s="61"/>
      <c r="B10" s="62" t="s">
        <v>22</v>
      </c>
      <c r="C10" s="63"/>
      <c r="D10" s="63"/>
      <c r="E10" s="63"/>
      <c r="F10" s="63"/>
      <c r="G10" s="63"/>
      <c r="H10" s="64"/>
      <c r="I10" s="65"/>
      <c r="J10" s="66"/>
      <c r="K10" s="67" t="s">
        <v>23</v>
      </c>
      <c r="L10" s="68" t="s">
        <v>22</v>
      </c>
      <c r="M10" s="69"/>
      <c r="N10" s="70"/>
      <c r="O10" s="71"/>
      <c r="P10" s="72"/>
      <c r="Q10" s="72"/>
      <c r="R10" s="72"/>
      <c r="S10" s="72"/>
      <c r="T10" s="72"/>
      <c r="U10" s="72"/>
      <c r="V10" s="72"/>
      <c r="W10" s="73"/>
      <c r="X10" s="74"/>
    </row>
    <row r="11" spans="1:25" ht="16.5" customHeight="1">
      <c r="A11" s="75"/>
      <c r="B11" s="76" t="s">
        <v>24</v>
      </c>
      <c r="C11" s="77"/>
      <c r="D11" s="77"/>
      <c r="E11" s="77"/>
      <c r="F11" s="77"/>
      <c r="G11" s="77"/>
      <c r="H11" s="78"/>
      <c r="I11" s="79"/>
      <c r="J11" s="80"/>
      <c r="K11" s="81" t="s">
        <v>23</v>
      </c>
      <c r="L11" s="82"/>
      <c r="M11" s="83" t="s">
        <v>24</v>
      </c>
      <c r="N11" s="82"/>
      <c r="O11" s="84"/>
      <c r="P11" s="85"/>
      <c r="Q11" s="85"/>
      <c r="R11" s="85"/>
      <c r="S11" s="85"/>
      <c r="T11" s="85"/>
      <c r="U11" s="85"/>
      <c r="V11" s="85"/>
      <c r="W11" s="86"/>
      <c r="X11" s="87"/>
    </row>
    <row r="12" spans="1:25" s="53" customFormat="1" ht="139.5" customHeight="1">
      <c r="A12" s="75">
        <v>1</v>
      </c>
      <c r="B12" s="88" t="s">
        <v>25</v>
      </c>
      <c r="C12" s="89">
        <v>0</v>
      </c>
      <c r="D12" s="89">
        <v>16795.900000000001</v>
      </c>
      <c r="E12" s="89">
        <v>16795.900000000001</v>
      </c>
      <c r="F12" s="89">
        <v>0</v>
      </c>
      <c r="G12" s="89">
        <v>-30</v>
      </c>
      <c r="H12" s="89">
        <v>0</v>
      </c>
      <c r="I12" s="90">
        <v>16765.900000000001</v>
      </c>
      <c r="J12" s="91" t="s">
        <v>26</v>
      </c>
      <c r="K12" s="91" t="s">
        <v>27</v>
      </c>
      <c r="L12" s="92"/>
      <c r="M12" s="93"/>
      <c r="N12" s="93" t="s">
        <v>28</v>
      </c>
      <c r="O12" s="94"/>
      <c r="P12" s="89">
        <v>0</v>
      </c>
      <c r="Q12" s="89">
        <v>17632.099999999999</v>
      </c>
      <c r="R12" s="137">
        <v>17632.099999999999</v>
      </c>
      <c r="S12" s="95">
        <v>0</v>
      </c>
      <c r="T12" s="95">
        <v>-30</v>
      </c>
      <c r="U12" s="95">
        <v>0</v>
      </c>
      <c r="V12" s="96">
        <v>17602.099999999999</v>
      </c>
      <c r="W12" s="97" t="s">
        <v>29</v>
      </c>
      <c r="X12" s="87">
        <v>78</v>
      </c>
      <c r="Y12" s="98">
        <f>SUM(R12:T12)</f>
        <v>17602.099999999999</v>
      </c>
    </row>
    <row r="13" spans="1:25" s="53" customFormat="1" ht="63.75" customHeight="1">
      <c r="A13" s="75">
        <v>2</v>
      </c>
      <c r="B13" s="88" t="s">
        <v>30</v>
      </c>
      <c r="C13" s="89">
        <v>0</v>
      </c>
      <c r="D13" s="89">
        <v>1208.3</v>
      </c>
      <c r="E13" s="89">
        <v>1208.3</v>
      </c>
      <c r="F13" s="89">
        <v>0</v>
      </c>
      <c r="G13" s="89">
        <v>0</v>
      </c>
      <c r="H13" s="89">
        <v>0</v>
      </c>
      <c r="I13" s="90">
        <v>1208.3</v>
      </c>
      <c r="J13" s="91" t="s">
        <v>26</v>
      </c>
      <c r="K13" s="91" t="s">
        <v>27</v>
      </c>
      <c r="L13" s="92"/>
      <c r="M13" s="93"/>
      <c r="N13" s="93" t="s">
        <v>31</v>
      </c>
      <c r="O13" s="94"/>
      <c r="P13" s="89">
        <v>0</v>
      </c>
      <c r="Q13" s="89">
        <v>1221.5</v>
      </c>
      <c r="R13" s="137">
        <v>1221.5</v>
      </c>
      <c r="S13" s="95">
        <v>0</v>
      </c>
      <c r="T13" s="95">
        <v>0</v>
      </c>
      <c r="U13" s="95">
        <v>0</v>
      </c>
      <c r="V13" s="96">
        <v>1221.5</v>
      </c>
      <c r="W13" s="97" t="s">
        <v>32</v>
      </c>
      <c r="X13" s="87">
        <v>79</v>
      </c>
      <c r="Y13" s="98">
        <f t="shared" ref="Y13:Y76" si="0">SUM(R13:T13)</f>
        <v>1221.5</v>
      </c>
    </row>
    <row r="14" spans="1:25" s="53" customFormat="1" ht="50.25" customHeight="1">
      <c r="A14" s="75">
        <v>3</v>
      </c>
      <c r="B14" s="88" t="s">
        <v>33</v>
      </c>
      <c r="C14" s="89">
        <v>0</v>
      </c>
      <c r="D14" s="89">
        <v>14911.4</v>
      </c>
      <c r="E14" s="89">
        <v>14911.4</v>
      </c>
      <c r="F14" s="89">
        <v>0</v>
      </c>
      <c r="G14" s="89">
        <v>0</v>
      </c>
      <c r="H14" s="89">
        <v>0</v>
      </c>
      <c r="I14" s="90">
        <v>14911.4</v>
      </c>
      <c r="J14" s="91" t="s">
        <v>26</v>
      </c>
      <c r="K14" s="91" t="s">
        <v>27</v>
      </c>
      <c r="L14" s="92"/>
      <c r="M14" s="93"/>
      <c r="N14" s="93" t="s">
        <v>34</v>
      </c>
      <c r="O14" s="94"/>
      <c r="P14" s="89">
        <v>0</v>
      </c>
      <c r="Q14" s="89">
        <v>15084.8</v>
      </c>
      <c r="R14" s="137">
        <v>15084.8</v>
      </c>
      <c r="S14" s="95">
        <v>0</v>
      </c>
      <c r="T14" s="95">
        <v>0</v>
      </c>
      <c r="U14" s="95">
        <v>0</v>
      </c>
      <c r="V14" s="96">
        <v>15084.8</v>
      </c>
      <c r="W14" s="97" t="s">
        <v>35</v>
      </c>
      <c r="X14" s="87">
        <v>80</v>
      </c>
      <c r="Y14" s="98">
        <f t="shared" si="0"/>
        <v>15084.8</v>
      </c>
    </row>
    <row r="15" spans="1:25" s="53" customFormat="1" ht="58.5" customHeight="1">
      <c r="A15" s="75">
        <v>4</v>
      </c>
      <c r="B15" s="88" t="s">
        <v>36</v>
      </c>
      <c r="C15" s="89">
        <v>0</v>
      </c>
      <c r="D15" s="89">
        <v>11889.1</v>
      </c>
      <c r="E15" s="89">
        <v>11889.1</v>
      </c>
      <c r="F15" s="89">
        <v>0</v>
      </c>
      <c r="G15" s="89">
        <v>0</v>
      </c>
      <c r="H15" s="89">
        <v>0</v>
      </c>
      <c r="I15" s="90">
        <v>11889.1</v>
      </c>
      <c r="J15" s="91" t="s">
        <v>26</v>
      </c>
      <c r="K15" s="91" t="s">
        <v>27</v>
      </c>
      <c r="L15" s="92"/>
      <c r="M15" s="93"/>
      <c r="N15" s="93" t="s">
        <v>37</v>
      </c>
      <c r="O15" s="94"/>
      <c r="P15" s="89">
        <v>0</v>
      </c>
      <c r="Q15" s="89">
        <v>12067.7</v>
      </c>
      <c r="R15" s="137">
        <v>12067.7</v>
      </c>
      <c r="S15" s="95">
        <v>0</v>
      </c>
      <c r="T15" s="95">
        <v>0</v>
      </c>
      <c r="U15" s="95">
        <v>0</v>
      </c>
      <c r="V15" s="96">
        <v>12067.7</v>
      </c>
      <c r="W15" s="97" t="s">
        <v>38</v>
      </c>
      <c r="X15" s="87">
        <v>81</v>
      </c>
      <c r="Y15" s="98">
        <f t="shared" si="0"/>
        <v>12067.7</v>
      </c>
    </row>
    <row r="16" spans="1:25" ht="15.75" customHeight="1">
      <c r="A16" s="75"/>
      <c r="B16" s="76" t="s">
        <v>39</v>
      </c>
      <c r="C16" s="89"/>
      <c r="D16" s="89"/>
      <c r="E16" s="89"/>
      <c r="F16" s="89"/>
      <c r="G16" s="89"/>
      <c r="H16" s="99"/>
      <c r="I16" s="90"/>
      <c r="J16" s="80"/>
      <c r="K16" s="81" t="s">
        <v>23</v>
      </c>
      <c r="L16" s="100"/>
      <c r="M16" s="83" t="s">
        <v>39</v>
      </c>
      <c r="N16" s="100"/>
      <c r="O16" s="101"/>
      <c r="P16" s="85"/>
      <c r="Q16" s="85"/>
      <c r="R16" s="85"/>
      <c r="S16" s="102"/>
      <c r="T16" s="102"/>
      <c r="U16" s="85"/>
      <c r="V16" s="103"/>
      <c r="W16" s="104"/>
      <c r="X16" s="87"/>
      <c r="Y16" s="98">
        <f t="shared" si="0"/>
        <v>0</v>
      </c>
    </row>
    <row r="17" spans="1:25" s="53" customFormat="1" ht="37.5" customHeight="1">
      <c r="A17" s="75">
        <v>5</v>
      </c>
      <c r="B17" s="88" t="s">
        <v>40</v>
      </c>
      <c r="C17" s="89">
        <v>0</v>
      </c>
      <c r="D17" s="89">
        <v>968</v>
      </c>
      <c r="E17" s="89">
        <v>968</v>
      </c>
      <c r="F17" s="89">
        <v>0</v>
      </c>
      <c r="G17" s="89">
        <v>0</v>
      </c>
      <c r="H17" s="89">
        <v>0</v>
      </c>
      <c r="I17" s="90">
        <v>968</v>
      </c>
      <c r="J17" s="91" t="s">
        <v>26</v>
      </c>
      <c r="K17" s="91" t="s">
        <v>27</v>
      </c>
      <c r="L17" s="92"/>
      <c r="M17" s="93"/>
      <c r="N17" s="93" t="s">
        <v>28</v>
      </c>
      <c r="O17" s="94"/>
      <c r="P17" s="89">
        <v>0</v>
      </c>
      <c r="Q17" s="89">
        <v>979.3</v>
      </c>
      <c r="R17" s="137">
        <v>979.3</v>
      </c>
      <c r="S17" s="95">
        <v>0</v>
      </c>
      <c r="T17" s="95">
        <v>0</v>
      </c>
      <c r="U17" s="95">
        <v>0</v>
      </c>
      <c r="V17" s="96">
        <v>979.3</v>
      </c>
      <c r="W17" s="97" t="s">
        <v>41</v>
      </c>
      <c r="X17" s="87">
        <v>82</v>
      </c>
      <c r="Y17" s="98">
        <f t="shared" si="0"/>
        <v>979.3</v>
      </c>
    </row>
    <row r="18" spans="1:25" s="53" customFormat="1" ht="78.75" customHeight="1">
      <c r="A18" s="75">
        <v>6</v>
      </c>
      <c r="B18" s="88" t="s">
        <v>42</v>
      </c>
      <c r="C18" s="89">
        <v>7750.6</v>
      </c>
      <c r="D18" s="89">
        <v>-1.1000000000000001</v>
      </c>
      <c r="E18" s="89">
        <v>7749.5</v>
      </c>
      <c r="F18" s="89">
        <v>-51</v>
      </c>
      <c r="G18" s="89">
        <v>-5364.4</v>
      </c>
      <c r="H18" s="89">
        <v>0</v>
      </c>
      <c r="I18" s="90">
        <v>2334.1000000000004</v>
      </c>
      <c r="J18" s="91" t="s">
        <v>26</v>
      </c>
      <c r="K18" s="91" t="s">
        <v>27</v>
      </c>
      <c r="L18" s="92"/>
      <c r="M18" s="93"/>
      <c r="N18" s="105" t="s">
        <v>43</v>
      </c>
      <c r="O18" s="106"/>
      <c r="P18" s="95">
        <v>7750.6</v>
      </c>
      <c r="Q18" s="95">
        <v>-1.1000000000000001</v>
      </c>
      <c r="R18" s="137">
        <v>7749.5</v>
      </c>
      <c r="S18" s="95">
        <v>-51</v>
      </c>
      <c r="T18" s="95">
        <v>-5364.4</v>
      </c>
      <c r="U18" s="95">
        <v>0</v>
      </c>
      <c r="V18" s="107">
        <v>2334.1000000000004</v>
      </c>
      <c r="W18" s="97" t="s">
        <v>44</v>
      </c>
      <c r="X18" s="87">
        <v>84</v>
      </c>
      <c r="Y18" s="98">
        <f t="shared" si="0"/>
        <v>2334.1000000000004</v>
      </c>
    </row>
    <row r="19" spans="1:25" s="53" customFormat="1" ht="93.75" customHeight="1">
      <c r="A19" s="75">
        <v>7</v>
      </c>
      <c r="B19" s="108" t="s">
        <v>45</v>
      </c>
      <c r="C19" s="89">
        <v>0</v>
      </c>
      <c r="D19" s="89">
        <v>19350.900000000001</v>
      </c>
      <c r="E19" s="89">
        <v>19350.900000000001</v>
      </c>
      <c r="F19" s="89">
        <v>0</v>
      </c>
      <c r="G19" s="89">
        <v>-4832.3</v>
      </c>
      <c r="H19" s="89">
        <v>0</v>
      </c>
      <c r="I19" s="90">
        <v>14518.600000000002</v>
      </c>
      <c r="J19" s="91" t="s">
        <v>26</v>
      </c>
      <c r="K19" s="91" t="s">
        <v>27</v>
      </c>
      <c r="L19" s="92"/>
      <c r="M19" s="93"/>
      <c r="N19" s="105" t="s">
        <v>46</v>
      </c>
      <c r="O19" s="106"/>
      <c r="P19" s="95">
        <v>0</v>
      </c>
      <c r="Q19" s="95">
        <v>12167.9</v>
      </c>
      <c r="R19" s="137">
        <v>12167.9</v>
      </c>
      <c r="S19" s="95">
        <v>0</v>
      </c>
      <c r="T19" s="95">
        <v>-4832.3</v>
      </c>
      <c r="U19" s="95">
        <v>-202.4</v>
      </c>
      <c r="V19" s="107">
        <v>7133.2</v>
      </c>
      <c r="W19" s="97" t="s">
        <v>47</v>
      </c>
      <c r="X19" s="87">
        <v>85</v>
      </c>
      <c r="Y19" s="98">
        <f t="shared" si="0"/>
        <v>7335.5999999999995</v>
      </c>
    </row>
    <row r="20" spans="1:25" s="53" customFormat="1" ht="77.25" customHeight="1">
      <c r="A20" s="75">
        <v>8</v>
      </c>
      <c r="B20" s="88" t="s">
        <v>48</v>
      </c>
      <c r="C20" s="89">
        <v>0</v>
      </c>
      <c r="D20" s="89">
        <v>579.4</v>
      </c>
      <c r="E20" s="89">
        <v>579.4</v>
      </c>
      <c r="F20" s="89">
        <v>0</v>
      </c>
      <c r="G20" s="89">
        <v>0</v>
      </c>
      <c r="H20" s="89">
        <v>0</v>
      </c>
      <c r="I20" s="90">
        <v>579.4</v>
      </c>
      <c r="J20" s="91" t="s">
        <v>26</v>
      </c>
      <c r="K20" s="91" t="s">
        <v>27</v>
      </c>
      <c r="L20" s="92"/>
      <c r="M20" s="93"/>
      <c r="N20" s="105" t="s">
        <v>49</v>
      </c>
      <c r="O20" s="106"/>
      <c r="P20" s="95">
        <v>0</v>
      </c>
      <c r="Q20" s="95">
        <v>579.4</v>
      </c>
      <c r="R20" s="137">
        <v>579.4</v>
      </c>
      <c r="S20" s="95">
        <v>0</v>
      </c>
      <c r="T20" s="95">
        <v>0</v>
      </c>
      <c r="U20" s="95">
        <v>0</v>
      </c>
      <c r="V20" s="107">
        <v>579.4</v>
      </c>
      <c r="W20" s="97" t="s">
        <v>44</v>
      </c>
      <c r="X20" s="87">
        <v>87</v>
      </c>
      <c r="Y20" s="98">
        <f t="shared" si="0"/>
        <v>579.4</v>
      </c>
    </row>
    <row r="21" spans="1:25" s="53" customFormat="1" ht="35.25" customHeight="1">
      <c r="A21" s="75">
        <v>9</v>
      </c>
      <c r="B21" s="108" t="s">
        <v>50</v>
      </c>
      <c r="C21" s="89">
        <v>0</v>
      </c>
      <c r="D21" s="89">
        <v>3932.7</v>
      </c>
      <c r="E21" s="89">
        <v>3932.7</v>
      </c>
      <c r="F21" s="89">
        <v>0</v>
      </c>
      <c r="G21" s="89">
        <v>0</v>
      </c>
      <c r="H21" s="89">
        <v>0</v>
      </c>
      <c r="I21" s="90">
        <v>3932.7</v>
      </c>
      <c r="J21" s="91" t="s">
        <v>26</v>
      </c>
      <c r="K21" s="91" t="s">
        <v>27</v>
      </c>
      <c r="L21" s="92"/>
      <c r="M21" s="93"/>
      <c r="N21" s="105" t="s">
        <v>51</v>
      </c>
      <c r="O21" s="106"/>
      <c r="P21" s="95">
        <v>0</v>
      </c>
      <c r="Q21" s="95">
        <v>2434</v>
      </c>
      <c r="R21" s="137">
        <v>2434</v>
      </c>
      <c r="S21" s="95">
        <v>0</v>
      </c>
      <c r="T21" s="95">
        <v>0</v>
      </c>
      <c r="U21" s="95">
        <v>-25.9</v>
      </c>
      <c r="V21" s="107">
        <v>2408.1</v>
      </c>
      <c r="W21" s="97" t="s">
        <v>52</v>
      </c>
      <c r="X21" s="87">
        <v>88</v>
      </c>
      <c r="Y21" s="98">
        <f t="shared" si="0"/>
        <v>2434</v>
      </c>
    </row>
    <row r="22" spans="1:25" ht="15.75" customHeight="1">
      <c r="A22" s="75"/>
      <c r="B22" s="76" t="s">
        <v>39</v>
      </c>
      <c r="C22" s="89"/>
      <c r="D22" s="89"/>
      <c r="E22" s="89"/>
      <c r="F22" s="89"/>
      <c r="G22" s="89"/>
      <c r="H22" s="99"/>
      <c r="I22" s="90"/>
      <c r="J22" s="80"/>
      <c r="K22" s="81" t="s">
        <v>23</v>
      </c>
      <c r="L22" s="100"/>
      <c r="M22" s="83" t="s">
        <v>53</v>
      </c>
      <c r="N22" s="100"/>
      <c r="O22" s="101"/>
      <c r="P22" s="85"/>
      <c r="Q22" s="85"/>
      <c r="R22" s="85"/>
      <c r="S22" s="102"/>
      <c r="T22" s="102"/>
      <c r="U22" s="85"/>
      <c r="V22" s="103"/>
      <c r="W22" s="109"/>
      <c r="X22" s="87"/>
      <c r="Y22" s="98">
        <f t="shared" si="0"/>
        <v>0</v>
      </c>
    </row>
    <row r="23" spans="1:25" s="53" customFormat="1" ht="63.75" customHeight="1">
      <c r="A23" s="75">
        <v>10</v>
      </c>
      <c r="B23" s="110" t="s">
        <v>54</v>
      </c>
      <c r="C23" s="89">
        <v>0</v>
      </c>
      <c r="D23" s="89">
        <v>0</v>
      </c>
      <c r="E23" s="89">
        <v>0</v>
      </c>
      <c r="F23" s="89">
        <v>0</v>
      </c>
      <c r="G23" s="89">
        <v>-3023.5</v>
      </c>
      <c r="H23" s="89">
        <v>0</v>
      </c>
      <c r="I23" s="90">
        <v>-3023.5</v>
      </c>
      <c r="J23" s="91" t="s">
        <v>26</v>
      </c>
      <c r="K23" s="91" t="s">
        <v>27</v>
      </c>
      <c r="L23" s="92"/>
      <c r="M23" s="93"/>
      <c r="N23" s="93" t="s">
        <v>28</v>
      </c>
      <c r="O23" s="94"/>
      <c r="P23" s="89">
        <v>0</v>
      </c>
      <c r="Q23" s="89">
        <v>0</v>
      </c>
      <c r="R23" s="137">
        <v>0</v>
      </c>
      <c r="S23" s="95">
        <v>0</v>
      </c>
      <c r="T23" s="95">
        <v>-3200.1</v>
      </c>
      <c r="U23" s="95">
        <v>0</v>
      </c>
      <c r="V23" s="96">
        <v>-3200.1</v>
      </c>
      <c r="W23" s="97" t="s">
        <v>55</v>
      </c>
      <c r="X23" s="87">
        <v>89</v>
      </c>
      <c r="Y23" s="98">
        <f t="shared" si="0"/>
        <v>-3200.1</v>
      </c>
    </row>
    <row r="24" spans="1:25" s="53" customFormat="1" ht="64.5" customHeight="1">
      <c r="A24" s="75">
        <v>11</v>
      </c>
      <c r="B24" s="110" t="s">
        <v>56</v>
      </c>
      <c r="C24" s="89">
        <v>0</v>
      </c>
      <c r="D24" s="89">
        <v>0</v>
      </c>
      <c r="E24" s="89">
        <v>0</v>
      </c>
      <c r="F24" s="89">
        <v>0</v>
      </c>
      <c r="G24" s="89">
        <v>-9625.7999999999993</v>
      </c>
      <c r="H24" s="89">
        <v>0</v>
      </c>
      <c r="I24" s="90">
        <v>-9625.7999999999993</v>
      </c>
      <c r="J24" s="91" t="s">
        <v>26</v>
      </c>
      <c r="K24" s="91" t="s">
        <v>27</v>
      </c>
      <c r="L24" s="92"/>
      <c r="M24" s="93"/>
      <c r="N24" s="93" t="s">
        <v>34</v>
      </c>
      <c r="O24" s="94"/>
      <c r="P24" s="89">
        <v>0</v>
      </c>
      <c r="Q24" s="89">
        <v>0</v>
      </c>
      <c r="R24" s="137">
        <v>0</v>
      </c>
      <c r="S24" s="95">
        <v>0</v>
      </c>
      <c r="T24" s="95">
        <v>-9480.2999999999993</v>
      </c>
      <c r="U24" s="95">
        <v>0</v>
      </c>
      <c r="V24" s="96">
        <v>-9480.2999999999993</v>
      </c>
      <c r="W24" s="97" t="s">
        <v>55</v>
      </c>
      <c r="X24" s="87">
        <v>90</v>
      </c>
      <c r="Y24" s="98">
        <f t="shared" si="0"/>
        <v>-9480.2999999999993</v>
      </c>
    </row>
    <row r="25" spans="1:25" s="53" customFormat="1" ht="63.75" customHeight="1">
      <c r="A25" s="75">
        <v>12</v>
      </c>
      <c r="B25" s="110" t="s">
        <v>57</v>
      </c>
      <c r="C25" s="89">
        <v>0</v>
      </c>
      <c r="D25" s="89">
        <v>0</v>
      </c>
      <c r="E25" s="89">
        <v>0</v>
      </c>
      <c r="F25" s="89">
        <v>0</v>
      </c>
      <c r="G25" s="89">
        <v>-1467.2</v>
      </c>
      <c r="H25" s="89">
        <v>0</v>
      </c>
      <c r="I25" s="90">
        <v>-1467.2</v>
      </c>
      <c r="J25" s="91" t="s">
        <v>26</v>
      </c>
      <c r="K25" s="91" t="s">
        <v>27</v>
      </c>
      <c r="L25" s="92"/>
      <c r="M25" s="93"/>
      <c r="N25" s="111" t="s">
        <v>58</v>
      </c>
      <c r="O25" s="112"/>
      <c r="P25" s="89">
        <v>0</v>
      </c>
      <c r="Q25" s="89">
        <v>0</v>
      </c>
      <c r="R25" s="137">
        <v>0</v>
      </c>
      <c r="S25" s="95">
        <v>0</v>
      </c>
      <c r="T25" s="95">
        <v>-1403.4</v>
      </c>
      <c r="U25" s="95">
        <v>0</v>
      </c>
      <c r="V25" s="96">
        <v>-1403.4</v>
      </c>
      <c r="W25" s="97" t="s">
        <v>55</v>
      </c>
      <c r="X25" s="87">
        <v>91</v>
      </c>
      <c r="Y25" s="98">
        <f t="shared" si="0"/>
        <v>-1403.4</v>
      </c>
    </row>
    <row r="26" spans="1:25" ht="15.75" customHeight="1">
      <c r="A26" s="75"/>
      <c r="B26" s="76" t="s">
        <v>59</v>
      </c>
      <c r="C26" s="89"/>
      <c r="D26" s="89"/>
      <c r="E26" s="89"/>
      <c r="F26" s="89"/>
      <c r="G26" s="89"/>
      <c r="H26" s="99"/>
      <c r="I26" s="90"/>
      <c r="J26" s="80"/>
      <c r="K26" s="81" t="s">
        <v>23</v>
      </c>
      <c r="L26" s="100"/>
      <c r="M26" s="83" t="s">
        <v>59</v>
      </c>
      <c r="N26" s="100"/>
      <c r="O26" s="101"/>
      <c r="P26" s="85"/>
      <c r="Q26" s="85"/>
      <c r="R26" s="85"/>
      <c r="S26" s="102"/>
      <c r="T26" s="102"/>
      <c r="U26" s="85"/>
      <c r="V26" s="103"/>
      <c r="W26" s="86"/>
      <c r="X26" s="87"/>
      <c r="Y26" s="98">
        <f t="shared" si="0"/>
        <v>0</v>
      </c>
    </row>
    <row r="27" spans="1:25" s="53" customFormat="1" ht="94.5" customHeight="1">
      <c r="A27" s="75">
        <v>13</v>
      </c>
      <c r="B27" s="88" t="s">
        <v>60</v>
      </c>
      <c r="C27" s="89">
        <v>0</v>
      </c>
      <c r="D27" s="89">
        <v>77267.8</v>
      </c>
      <c r="E27" s="89">
        <v>77267.8</v>
      </c>
      <c r="F27" s="89">
        <v>0</v>
      </c>
      <c r="G27" s="89">
        <v>-6294.2</v>
      </c>
      <c r="H27" s="89">
        <v>0</v>
      </c>
      <c r="I27" s="90">
        <v>70973.600000000006</v>
      </c>
      <c r="J27" s="91" t="s">
        <v>26</v>
      </c>
      <c r="K27" s="91" t="s">
        <v>27</v>
      </c>
      <c r="L27" s="92"/>
      <c r="M27" s="93"/>
      <c r="N27" s="93" t="s">
        <v>28</v>
      </c>
      <c r="O27" s="94"/>
      <c r="P27" s="89">
        <v>0</v>
      </c>
      <c r="Q27" s="89">
        <v>81815.3</v>
      </c>
      <c r="R27" s="137">
        <v>81815.3</v>
      </c>
      <c r="S27" s="95">
        <v>0</v>
      </c>
      <c r="T27" s="95">
        <v>-6590.9</v>
      </c>
      <c r="U27" s="95">
        <v>0</v>
      </c>
      <c r="V27" s="96">
        <v>75224.400000000009</v>
      </c>
      <c r="W27" s="97" t="s">
        <v>61</v>
      </c>
      <c r="X27" s="87">
        <v>92</v>
      </c>
      <c r="Y27" s="98">
        <f t="shared" si="0"/>
        <v>75224.400000000009</v>
      </c>
    </row>
    <row r="28" spans="1:25" s="53" customFormat="1" ht="95.25" customHeight="1">
      <c r="A28" s="75">
        <v>14</v>
      </c>
      <c r="B28" s="88" t="s">
        <v>62</v>
      </c>
      <c r="C28" s="89">
        <v>0</v>
      </c>
      <c r="D28" s="89">
        <v>7726.7</v>
      </c>
      <c r="E28" s="89">
        <v>7726.7</v>
      </c>
      <c r="F28" s="89">
        <v>0</v>
      </c>
      <c r="G28" s="89">
        <v>-993</v>
      </c>
      <c r="H28" s="89">
        <v>0</v>
      </c>
      <c r="I28" s="90">
        <v>6733.7</v>
      </c>
      <c r="J28" s="91" t="s">
        <v>26</v>
      </c>
      <c r="K28" s="91" t="s">
        <v>27</v>
      </c>
      <c r="L28" s="92"/>
      <c r="M28" s="93"/>
      <c r="N28" s="93" t="s">
        <v>31</v>
      </c>
      <c r="O28" s="94"/>
      <c r="P28" s="89">
        <v>0</v>
      </c>
      <c r="Q28" s="89">
        <v>8050.9</v>
      </c>
      <c r="R28" s="137">
        <v>8050.9</v>
      </c>
      <c r="S28" s="95">
        <v>0</v>
      </c>
      <c r="T28" s="95">
        <v>-1003.4</v>
      </c>
      <c r="U28" s="95">
        <v>0</v>
      </c>
      <c r="V28" s="96">
        <v>7047.5</v>
      </c>
      <c r="W28" s="97" t="s">
        <v>63</v>
      </c>
      <c r="X28" s="87">
        <v>93</v>
      </c>
      <c r="Y28" s="98">
        <f t="shared" si="0"/>
        <v>7047.5</v>
      </c>
    </row>
    <row r="29" spans="1:25" s="53" customFormat="1" ht="65.25" customHeight="1">
      <c r="A29" s="75">
        <v>15</v>
      </c>
      <c r="B29" s="88" t="s">
        <v>64</v>
      </c>
      <c r="C29" s="89">
        <v>0</v>
      </c>
      <c r="D29" s="89">
        <v>37635.9</v>
      </c>
      <c r="E29" s="89">
        <v>37635.9</v>
      </c>
      <c r="F29" s="89">
        <v>0</v>
      </c>
      <c r="G29" s="89">
        <v>-15878.1</v>
      </c>
      <c r="H29" s="89">
        <v>0</v>
      </c>
      <c r="I29" s="90">
        <v>21757.800000000003</v>
      </c>
      <c r="J29" s="91" t="s">
        <v>26</v>
      </c>
      <c r="K29" s="91" t="s">
        <v>27</v>
      </c>
      <c r="L29" s="92"/>
      <c r="M29" s="93"/>
      <c r="N29" s="113" t="s">
        <v>65</v>
      </c>
      <c r="O29" s="114"/>
      <c r="P29" s="89">
        <v>0</v>
      </c>
      <c r="Q29" s="89">
        <v>37635.9</v>
      </c>
      <c r="R29" s="137">
        <v>37635.9</v>
      </c>
      <c r="S29" s="95">
        <v>0</v>
      </c>
      <c r="T29" s="95">
        <v>-16250.7</v>
      </c>
      <c r="U29" s="95">
        <v>0</v>
      </c>
      <c r="V29" s="96">
        <v>21385.200000000001</v>
      </c>
      <c r="W29" s="97" t="s">
        <v>66</v>
      </c>
      <c r="X29" s="87">
        <v>94</v>
      </c>
      <c r="Y29" s="98">
        <f t="shared" si="0"/>
        <v>21385.200000000001</v>
      </c>
    </row>
    <row r="30" spans="1:25" s="53" customFormat="1" ht="61.5" customHeight="1">
      <c r="A30" s="75">
        <v>16</v>
      </c>
      <c r="B30" s="88" t="s">
        <v>67</v>
      </c>
      <c r="C30" s="89">
        <v>9981.5</v>
      </c>
      <c r="D30" s="89">
        <v>9782.5</v>
      </c>
      <c r="E30" s="89">
        <v>19764</v>
      </c>
      <c r="F30" s="89">
        <v>0</v>
      </c>
      <c r="G30" s="89">
        <v>-3546.6</v>
      </c>
      <c r="H30" s="89">
        <v>-1922.2</v>
      </c>
      <c r="I30" s="90">
        <v>14295.199999999999</v>
      </c>
      <c r="J30" s="91" t="s">
        <v>26</v>
      </c>
      <c r="K30" s="91" t="s">
        <v>27</v>
      </c>
      <c r="L30" s="92"/>
      <c r="M30" s="93"/>
      <c r="N30" s="105" t="s">
        <v>68</v>
      </c>
      <c r="O30" s="106"/>
      <c r="P30" s="95">
        <v>9981.5</v>
      </c>
      <c r="Q30" s="95">
        <v>9954.4</v>
      </c>
      <c r="R30" s="137">
        <v>19935.900000000001</v>
      </c>
      <c r="S30" s="95">
        <v>0</v>
      </c>
      <c r="T30" s="95">
        <v>-3546.6</v>
      </c>
      <c r="U30" s="95">
        <v>-1922.2</v>
      </c>
      <c r="V30" s="107">
        <v>14467.100000000002</v>
      </c>
      <c r="W30" s="97" t="s">
        <v>69</v>
      </c>
      <c r="X30" s="87">
        <v>96</v>
      </c>
      <c r="Y30" s="98">
        <f t="shared" si="0"/>
        <v>16389.300000000003</v>
      </c>
    </row>
    <row r="31" spans="1:25" s="53" customFormat="1" ht="123" customHeight="1">
      <c r="A31" s="75">
        <v>17</v>
      </c>
      <c r="B31" s="108" t="s">
        <v>70</v>
      </c>
      <c r="C31" s="89">
        <v>0</v>
      </c>
      <c r="D31" s="89">
        <v>60045.3</v>
      </c>
      <c r="E31" s="89">
        <v>60045.3</v>
      </c>
      <c r="F31" s="89">
        <v>0</v>
      </c>
      <c r="G31" s="89">
        <v>-31073.4</v>
      </c>
      <c r="H31" s="89">
        <v>0</v>
      </c>
      <c r="I31" s="90">
        <v>28971.9</v>
      </c>
      <c r="J31" s="91" t="s">
        <v>26</v>
      </c>
      <c r="K31" s="91" t="s">
        <v>27</v>
      </c>
      <c r="L31" s="92"/>
      <c r="M31" s="93"/>
      <c r="N31" s="105" t="s">
        <v>71</v>
      </c>
      <c r="O31" s="106"/>
      <c r="P31" s="95">
        <v>0</v>
      </c>
      <c r="Q31" s="95">
        <v>56515.1</v>
      </c>
      <c r="R31" s="137">
        <v>56515.1</v>
      </c>
      <c r="S31" s="95">
        <v>0</v>
      </c>
      <c r="T31" s="95">
        <v>-30393.7</v>
      </c>
      <c r="U31" s="95">
        <v>0</v>
      </c>
      <c r="V31" s="107">
        <v>26121.399999999998</v>
      </c>
      <c r="W31" s="97" t="s">
        <v>72</v>
      </c>
      <c r="X31" s="87">
        <v>97</v>
      </c>
      <c r="Y31" s="98">
        <f t="shared" si="0"/>
        <v>26121.399999999998</v>
      </c>
    </row>
    <row r="32" spans="1:25" s="53" customFormat="1" ht="34.5" customHeight="1">
      <c r="A32" s="75">
        <v>18</v>
      </c>
      <c r="B32" s="88" t="s">
        <v>73</v>
      </c>
      <c r="C32" s="89">
        <v>0</v>
      </c>
      <c r="D32" s="89">
        <v>13381.6</v>
      </c>
      <c r="E32" s="89">
        <v>13381.6</v>
      </c>
      <c r="F32" s="89">
        <v>0</v>
      </c>
      <c r="G32" s="89">
        <v>-1713.3</v>
      </c>
      <c r="H32" s="89">
        <v>0</v>
      </c>
      <c r="I32" s="90">
        <v>11668.300000000001</v>
      </c>
      <c r="J32" s="91" t="s">
        <v>26</v>
      </c>
      <c r="K32" s="91" t="s">
        <v>27</v>
      </c>
      <c r="L32" s="92"/>
      <c r="M32" s="93"/>
      <c r="N32" s="115" t="s">
        <v>37</v>
      </c>
      <c r="O32" s="116"/>
      <c r="P32" s="95">
        <v>0</v>
      </c>
      <c r="Q32" s="95">
        <v>13579.6</v>
      </c>
      <c r="R32" s="137">
        <v>13579.6</v>
      </c>
      <c r="S32" s="95">
        <v>0</v>
      </c>
      <c r="T32" s="95">
        <v>-1729.9</v>
      </c>
      <c r="U32" s="95">
        <v>0</v>
      </c>
      <c r="V32" s="107">
        <v>11849.7</v>
      </c>
      <c r="W32" s="97" t="s">
        <v>74</v>
      </c>
      <c r="X32" s="87">
        <v>98</v>
      </c>
      <c r="Y32" s="98">
        <f t="shared" si="0"/>
        <v>11849.7</v>
      </c>
    </row>
    <row r="33" spans="1:25" ht="15.75" customHeight="1">
      <c r="A33" s="75"/>
      <c r="B33" s="76" t="s">
        <v>75</v>
      </c>
      <c r="C33" s="89"/>
      <c r="D33" s="89"/>
      <c r="E33" s="89"/>
      <c r="F33" s="89"/>
      <c r="G33" s="89"/>
      <c r="H33" s="99"/>
      <c r="I33" s="90"/>
      <c r="J33" s="80"/>
      <c r="K33" s="81" t="s">
        <v>23</v>
      </c>
      <c r="L33" s="100"/>
      <c r="M33" s="83" t="s">
        <v>76</v>
      </c>
      <c r="N33" s="117"/>
      <c r="O33" s="118"/>
      <c r="P33" s="102"/>
      <c r="Q33" s="102"/>
      <c r="R33" s="102"/>
      <c r="S33" s="102"/>
      <c r="T33" s="102"/>
      <c r="U33" s="102"/>
      <c r="V33" s="119"/>
      <c r="W33" s="104"/>
      <c r="X33" s="87"/>
      <c r="Y33" s="98">
        <f t="shared" si="0"/>
        <v>0</v>
      </c>
    </row>
    <row r="34" spans="1:25" s="53" customFormat="1" ht="63" customHeight="1">
      <c r="A34" s="75">
        <v>19</v>
      </c>
      <c r="B34" s="88" t="s">
        <v>77</v>
      </c>
      <c r="C34" s="89">
        <v>2765</v>
      </c>
      <c r="D34" s="89">
        <v>983.4</v>
      </c>
      <c r="E34" s="89">
        <v>3748.4</v>
      </c>
      <c r="F34" s="89">
        <v>-446.3</v>
      </c>
      <c r="G34" s="89">
        <v>-234.5</v>
      </c>
      <c r="H34" s="89">
        <v>-912.9</v>
      </c>
      <c r="I34" s="90">
        <v>2154.6999999999998</v>
      </c>
      <c r="J34" s="91" t="s">
        <v>26</v>
      </c>
      <c r="K34" s="91" t="s">
        <v>27</v>
      </c>
      <c r="L34" s="92"/>
      <c r="M34" s="93"/>
      <c r="N34" s="105" t="s">
        <v>78</v>
      </c>
      <c r="O34" s="106"/>
      <c r="P34" s="95">
        <v>2765</v>
      </c>
      <c r="Q34" s="95">
        <v>983.4</v>
      </c>
      <c r="R34" s="137">
        <v>3748.4</v>
      </c>
      <c r="S34" s="95">
        <v>-446.3</v>
      </c>
      <c r="T34" s="95">
        <v>-234.5</v>
      </c>
      <c r="U34" s="95">
        <v>-912.9</v>
      </c>
      <c r="V34" s="107">
        <v>2154.6999999999998</v>
      </c>
      <c r="W34" s="97" t="s">
        <v>79</v>
      </c>
      <c r="X34" s="87">
        <v>100</v>
      </c>
      <c r="Y34" s="98">
        <f t="shared" si="0"/>
        <v>3067.6</v>
      </c>
    </row>
    <row r="35" spans="1:25" s="53" customFormat="1" ht="34.5" customHeight="1">
      <c r="A35" s="75">
        <v>20</v>
      </c>
      <c r="B35" s="88" t="s">
        <v>80</v>
      </c>
      <c r="C35" s="89">
        <v>271</v>
      </c>
      <c r="D35" s="89">
        <v>3257.8</v>
      </c>
      <c r="E35" s="89">
        <v>3528.8</v>
      </c>
      <c r="F35" s="89">
        <v>-246.9</v>
      </c>
      <c r="G35" s="89">
        <v>0</v>
      </c>
      <c r="H35" s="89">
        <v>0</v>
      </c>
      <c r="I35" s="90">
        <v>3281.9</v>
      </c>
      <c r="J35" s="91" t="s">
        <v>26</v>
      </c>
      <c r="K35" s="91" t="s">
        <v>27</v>
      </c>
      <c r="L35" s="92"/>
      <c r="M35" s="93"/>
      <c r="N35" s="105" t="s">
        <v>81</v>
      </c>
      <c r="O35" s="106"/>
      <c r="P35" s="95">
        <v>271</v>
      </c>
      <c r="Q35" s="95">
        <v>3306.8</v>
      </c>
      <c r="R35" s="137">
        <v>3577.8</v>
      </c>
      <c r="S35" s="95">
        <v>-246.9</v>
      </c>
      <c r="T35" s="95">
        <v>0</v>
      </c>
      <c r="U35" s="95">
        <v>0</v>
      </c>
      <c r="V35" s="107">
        <v>3330.9</v>
      </c>
      <c r="W35" s="97" t="s">
        <v>82</v>
      </c>
      <c r="X35" s="87">
        <v>101</v>
      </c>
      <c r="Y35" s="98">
        <f t="shared" si="0"/>
        <v>3330.9</v>
      </c>
    </row>
    <row r="36" spans="1:25" s="53" customFormat="1" ht="63.75" customHeight="1">
      <c r="A36" s="75">
        <v>21</v>
      </c>
      <c r="B36" s="108" t="s">
        <v>83</v>
      </c>
      <c r="C36" s="89">
        <v>0</v>
      </c>
      <c r="D36" s="89">
        <v>28653.599999999999</v>
      </c>
      <c r="E36" s="89">
        <v>28653.599999999999</v>
      </c>
      <c r="F36" s="89">
        <v>0</v>
      </c>
      <c r="G36" s="89">
        <v>0</v>
      </c>
      <c r="H36" s="89">
        <v>0</v>
      </c>
      <c r="I36" s="90">
        <v>28653.599999999999</v>
      </c>
      <c r="J36" s="91" t="s">
        <v>26</v>
      </c>
      <c r="K36" s="91" t="s">
        <v>27</v>
      </c>
      <c r="L36" s="92"/>
      <c r="M36" s="93"/>
      <c r="N36" s="105" t="s">
        <v>84</v>
      </c>
      <c r="O36" s="106"/>
      <c r="P36" s="95">
        <v>0</v>
      </c>
      <c r="Q36" s="95">
        <v>31570.1</v>
      </c>
      <c r="R36" s="137">
        <v>31570.1</v>
      </c>
      <c r="S36" s="95">
        <v>0</v>
      </c>
      <c r="T36" s="95">
        <v>0</v>
      </c>
      <c r="U36" s="95">
        <v>-25.9</v>
      </c>
      <c r="V36" s="107">
        <v>31544.199999999997</v>
      </c>
      <c r="W36" s="97" t="s">
        <v>85</v>
      </c>
      <c r="X36" s="87">
        <v>102</v>
      </c>
      <c r="Y36" s="98">
        <f t="shared" si="0"/>
        <v>31570.1</v>
      </c>
    </row>
    <row r="37" spans="1:25" s="53" customFormat="1" ht="33" customHeight="1">
      <c r="A37" s="75">
        <v>22</v>
      </c>
      <c r="B37" s="88" t="s">
        <v>86</v>
      </c>
      <c r="C37" s="89">
        <v>0</v>
      </c>
      <c r="D37" s="89">
        <v>4825</v>
      </c>
      <c r="E37" s="89">
        <v>4825</v>
      </c>
      <c r="F37" s="89">
        <v>0</v>
      </c>
      <c r="G37" s="89">
        <v>0</v>
      </c>
      <c r="H37" s="89">
        <v>-4825</v>
      </c>
      <c r="I37" s="90">
        <v>0</v>
      </c>
      <c r="J37" s="91" t="s">
        <v>26</v>
      </c>
      <c r="K37" s="91" t="s">
        <v>27</v>
      </c>
      <c r="L37" s="120"/>
      <c r="M37" s="115"/>
      <c r="N37" s="105" t="s">
        <v>87</v>
      </c>
      <c r="O37" s="106"/>
      <c r="P37" s="95">
        <v>0</v>
      </c>
      <c r="Q37" s="95">
        <v>4825</v>
      </c>
      <c r="R37" s="137">
        <v>4825</v>
      </c>
      <c r="S37" s="95">
        <v>0</v>
      </c>
      <c r="T37" s="95">
        <v>0</v>
      </c>
      <c r="U37" s="95">
        <v>-4825</v>
      </c>
      <c r="V37" s="107">
        <v>0</v>
      </c>
      <c r="W37" s="97" t="s">
        <v>88</v>
      </c>
      <c r="X37" s="87">
        <v>104</v>
      </c>
      <c r="Y37" s="98">
        <f t="shared" si="0"/>
        <v>4825</v>
      </c>
    </row>
    <row r="38" spans="1:25" s="53" customFormat="1" ht="46.5" customHeight="1">
      <c r="A38" s="75">
        <v>23</v>
      </c>
      <c r="B38" s="108" t="s">
        <v>89</v>
      </c>
      <c r="C38" s="89">
        <v>0</v>
      </c>
      <c r="D38" s="89">
        <v>395.4</v>
      </c>
      <c r="E38" s="89">
        <v>395.4</v>
      </c>
      <c r="F38" s="89">
        <v>0</v>
      </c>
      <c r="G38" s="89">
        <v>0</v>
      </c>
      <c r="H38" s="89">
        <v>0</v>
      </c>
      <c r="I38" s="90">
        <v>395.4</v>
      </c>
      <c r="J38" s="91" t="s">
        <v>26</v>
      </c>
      <c r="K38" s="91" t="s">
        <v>27</v>
      </c>
      <c r="L38" s="120"/>
      <c r="M38" s="115"/>
      <c r="N38" s="105" t="s">
        <v>46</v>
      </c>
      <c r="O38" s="106"/>
      <c r="P38" s="95">
        <v>0</v>
      </c>
      <c r="Q38" s="95">
        <v>400.7</v>
      </c>
      <c r="R38" s="137">
        <v>400.7</v>
      </c>
      <c r="S38" s="95">
        <v>0</v>
      </c>
      <c r="T38" s="95">
        <v>0</v>
      </c>
      <c r="U38" s="95">
        <v>0</v>
      </c>
      <c r="V38" s="107">
        <v>400.7</v>
      </c>
      <c r="W38" s="97" t="s">
        <v>90</v>
      </c>
      <c r="X38" s="87">
        <v>105</v>
      </c>
      <c r="Y38" s="98">
        <f t="shared" si="0"/>
        <v>400.7</v>
      </c>
    </row>
    <row r="39" spans="1:25" s="53" customFormat="1" ht="45.75" customHeight="1">
      <c r="A39" s="75">
        <v>24</v>
      </c>
      <c r="B39" s="88" t="s">
        <v>91</v>
      </c>
      <c r="C39" s="89">
        <v>0</v>
      </c>
      <c r="D39" s="89">
        <v>107.4</v>
      </c>
      <c r="E39" s="89">
        <v>107.4</v>
      </c>
      <c r="F39" s="89">
        <v>0</v>
      </c>
      <c r="G39" s="89">
        <v>0</v>
      </c>
      <c r="H39" s="89">
        <v>-107.4</v>
      </c>
      <c r="I39" s="90">
        <v>0</v>
      </c>
      <c r="J39" s="91" t="s">
        <v>26</v>
      </c>
      <c r="K39" s="91" t="s">
        <v>27</v>
      </c>
      <c r="L39" s="121"/>
      <c r="M39" s="93"/>
      <c r="N39" s="105" t="s">
        <v>92</v>
      </c>
      <c r="O39" s="106"/>
      <c r="P39" s="95">
        <v>0</v>
      </c>
      <c r="Q39" s="95">
        <v>107.4</v>
      </c>
      <c r="R39" s="137">
        <v>107.4</v>
      </c>
      <c r="S39" s="95">
        <v>0</v>
      </c>
      <c r="T39" s="95">
        <v>0</v>
      </c>
      <c r="U39" s="95">
        <v>-107.4</v>
      </c>
      <c r="V39" s="107">
        <v>0</v>
      </c>
      <c r="W39" s="97" t="s">
        <v>88</v>
      </c>
      <c r="X39" s="87">
        <v>107</v>
      </c>
      <c r="Y39" s="98">
        <f t="shared" si="0"/>
        <v>107.4</v>
      </c>
    </row>
    <row r="40" spans="1:25" s="53" customFormat="1" ht="45.75" customHeight="1">
      <c r="A40" s="75">
        <v>25</v>
      </c>
      <c r="B40" s="108" t="s">
        <v>93</v>
      </c>
      <c r="C40" s="89">
        <v>0</v>
      </c>
      <c r="D40" s="89">
        <v>4091.2</v>
      </c>
      <c r="E40" s="89">
        <v>4091.2</v>
      </c>
      <c r="F40" s="89">
        <v>0</v>
      </c>
      <c r="G40" s="89">
        <v>-274</v>
      </c>
      <c r="H40" s="89">
        <v>0</v>
      </c>
      <c r="I40" s="90">
        <v>3817.2</v>
      </c>
      <c r="J40" s="91" t="s">
        <v>26</v>
      </c>
      <c r="K40" s="91" t="s">
        <v>27</v>
      </c>
      <c r="L40" s="121"/>
      <c r="M40" s="93"/>
      <c r="N40" s="105" t="s">
        <v>94</v>
      </c>
      <c r="O40" s="106"/>
      <c r="P40" s="95">
        <v>0</v>
      </c>
      <c r="Q40" s="95">
        <v>4179.5</v>
      </c>
      <c r="R40" s="137">
        <v>4179.5</v>
      </c>
      <c r="S40" s="95">
        <v>0</v>
      </c>
      <c r="T40" s="95">
        <v>-274</v>
      </c>
      <c r="U40" s="95">
        <v>-25.9</v>
      </c>
      <c r="V40" s="107">
        <v>3879.6</v>
      </c>
      <c r="W40" s="97" t="s">
        <v>95</v>
      </c>
      <c r="X40" s="87">
        <v>108</v>
      </c>
      <c r="Y40" s="98">
        <f t="shared" si="0"/>
        <v>3905.5</v>
      </c>
    </row>
    <row r="41" spans="1:25" ht="15.75" customHeight="1">
      <c r="A41" s="75"/>
      <c r="B41" s="76" t="s">
        <v>96</v>
      </c>
      <c r="C41" s="89"/>
      <c r="D41" s="89"/>
      <c r="E41" s="89"/>
      <c r="F41" s="89"/>
      <c r="G41" s="89"/>
      <c r="H41" s="99"/>
      <c r="I41" s="90"/>
      <c r="J41" s="80"/>
      <c r="K41" s="81" t="s">
        <v>23</v>
      </c>
      <c r="L41" s="100"/>
      <c r="M41" s="83" t="s">
        <v>96</v>
      </c>
      <c r="N41" s="117"/>
      <c r="O41" s="118"/>
      <c r="P41" s="102"/>
      <c r="Q41" s="102"/>
      <c r="R41" s="102"/>
      <c r="S41" s="102"/>
      <c r="T41" s="102"/>
      <c r="U41" s="102"/>
      <c r="V41" s="119"/>
      <c r="W41" s="86"/>
      <c r="X41" s="87"/>
      <c r="Y41" s="98">
        <f t="shared" si="0"/>
        <v>0</v>
      </c>
    </row>
    <row r="42" spans="1:25" s="53" customFormat="1" ht="123.75" customHeight="1">
      <c r="A42" s="122">
        <v>26</v>
      </c>
      <c r="B42" s="110" t="s">
        <v>97</v>
      </c>
      <c r="C42" s="89">
        <v>411</v>
      </c>
      <c r="D42" s="89">
        <v>4761.6000000000004</v>
      </c>
      <c r="E42" s="89">
        <v>5172.6000000000004</v>
      </c>
      <c r="F42" s="89">
        <v>0</v>
      </c>
      <c r="G42" s="89">
        <v>-3675.9</v>
      </c>
      <c r="H42" s="89">
        <v>0</v>
      </c>
      <c r="I42" s="90">
        <v>1496.7000000000003</v>
      </c>
      <c r="J42" s="91" t="s">
        <v>26</v>
      </c>
      <c r="K42" s="91" t="s">
        <v>27</v>
      </c>
      <c r="L42" s="123"/>
      <c r="M42" s="115"/>
      <c r="N42" s="105" t="s">
        <v>97</v>
      </c>
      <c r="O42" s="106"/>
      <c r="P42" s="95">
        <v>411</v>
      </c>
      <c r="Q42" s="95">
        <v>5742.2</v>
      </c>
      <c r="R42" s="137">
        <v>6153.2</v>
      </c>
      <c r="S42" s="95">
        <v>0</v>
      </c>
      <c r="T42" s="95">
        <v>-3675.9</v>
      </c>
      <c r="U42" s="95">
        <v>0</v>
      </c>
      <c r="V42" s="107">
        <v>2477.2999999999997</v>
      </c>
      <c r="W42" s="124" t="s">
        <v>98</v>
      </c>
      <c r="X42" s="125">
        <v>109</v>
      </c>
      <c r="Y42" s="98">
        <f t="shared" si="0"/>
        <v>2477.2999999999997</v>
      </c>
    </row>
    <row r="43" spans="1:25" s="53" customFormat="1" ht="46.5" customHeight="1">
      <c r="A43" s="122">
        <v>27</v>
      </c>
      <c r="B43" s="110" t="s">
        <v>99</v>
      </c>
      <c r="C43" s="89">
        <v>1231.4000000000001</v>
      </c>
      <c r="D43" s="89">
        <v>135.19999999999999</v>
      </c>
      <c r="E43" s="89">
        <v>1366.6000000000001</v>
      </c>
      <c r="F43" s="89">
        <v>0</v>
      </c>
      <c r="G43" s="89">
        <v>-54.3</v>
      </c>
      <c r="H43" s="89">
        <v>0</v>
      </c>
      <c r="I43" s="90">
        <v>1312.3000000000002</v>
      </c>
      <c r="J43" s="91" t="s">
        <v>26</v>
      </c>
      <c r="K43" s="91" t="s">
        <v>27</v>
      </c>
      <c r="L43" s="123"/>
      <c r="M43" s="115"/>
      <c r="N43" s="105" t="s">
        <v>100</v>
      </c>
      <c r="O43" s="106"/>
      <c r="P43" s="95">
        <v>1231.4000000000001</v>
      </c>
      <c r="Q43" s="95">
        <v>135.19999999999999</v>
      </c>
      <c r="R43" s="137">
        <v>1366.6000000000001</v>
      </c>
      <c r="S43" s="95">
        <v>0</v>
      </c>
      <c r="T43" s="95">
        <v>-54.3</v>
      </c>
      <c r="U43" s="95">
        <v>0</v>
      </c>
      <c r="V43" s="107">
        <v>1312.3000000000002</v>
      </c>
      <c r="W43" s="124" t="s">
        <v>101</v>
      </c>
      <c r="X43" s="125">
        <v>111</v>
      </c>
      <c r="Y43" s="98">
        <f t="shared" si="0"/>
        <v>1312.3000000000002</v>
      </c>
    </row>
    <row r="44" spans="1:25" s="53" customFormat="1" ht="51" customHeight="1">
      <c r="A44" s="122">
        <v>28</v>
      </c>
      <c r="B44" s="126" t="s">
        <v>102</v>
      </c>
      <c r="C44" s="89">
        <v>0</v>
      </c>
      <c r="D44" s="89">
        <v>1869.4</v>
      </c>
      <c r="E44" s="89">
        <v>1869.4</v>
      </c>
      <c r="F44" s="89">
        <v>0</v>
      </c>
      <c r="G44" s="89">
        <v>-373.9</v>
      </c>
      <c r="H44" s="89">
        <v>0</v>
      </c>
      <c r="I44" s="90">
        <v>1495.5</v>
      </c>
      <c r="J44" s="91" t="s">
        <v>26</v>
      </c>
      <c r="K44" s="91" t="s">
        <v>27</v>
      </c>
      <c r="L44" s="123"/>
      <c r="M44" s="115"/>
      <c r="N44" s="105" t="s">
        <v>103</v>
      </c>
      <c r="O44" s="106"/>
      <c r="P44" s="95">
        <v>0</v>
      </c>
      <c r="Q44" s="95">
        <v>1870.3</v>
      </c>
      <c r="R44" s="137">
        <v>1870.3</v>
      </c>
      <c r="S44" s="95">
        <v>0</v>
      </c>
      <c r="T44" s="95">
        <v>-373.9</v>
      </c>
      <c r="U44" s="95">
        <v>0</v>
      </c>
      <c r="V44" s="107">
        <v>1496.4</v>
      </c>
      <c r="W44" s="124" t="s">
        <v>104</v>
      </c>
      <c r="X44" s="125">
        <v>112</v>
      </c>
      <c r="Y44" s="98">
        <f t="shared" si="0"/>
        <v>1496.4</v>
      </c>
    </row>
    <row r="45" spans="1:25" s="53" customFormat="1" ht="15.75" customHeight="1">
      <c r="A45" s="75"/>
      <c r="B45" s="127"/>
      <c r="C45" s="89"/>
      <c r="D45" s="89"/>
      <c r="E45" s="89"/>
      <c r="F45" s="89"/>
      <c r="G45" s="89"/>
      <c r="H45" s="99"/>
      <c r="I45" s="90"/>
      <c r="J45" s="91"/>
      <c r="K45" s="128" t="s">
        <v>23</v>
      </c>
      <c r="L45" s="92"/>
      <c r="M45" s="93"/>
      <c r="N45" s="115" t="s">
        <v>105</v>
      </c>
      <c r="O45" s="116"/>
      <c r="P45" s="95"/>
      <c r="Q45" s="95"/>
      <c r="R45" s="137"/>
      <c r="S45" s="95"/>
      <c r="T45" s="95"/>
      <c r="U45" s="95"/>
      <c r="V45" s="107"/>
      <c r="W45" s="124"/>
      <c r="X45" s="87"/>
      <c r="Y45" s="98">
        <f t="shared" si="0"/>
        <v>0</v>
      </c>
    </row>
    <row r="46" spans="1:25" s="53" customFormat="1" ht="45.75" customHeight="1">
      <c r="A46" s="75">
        <v>29</v>
      </c>
      <c r="B46" s="129" t="s">
        <v>106</v>
      </c>
      <c r="C46" s="89">
        <v>5957.6</v>
      </c>
      <c r="D46" s="89">
        <v>823</v>
      </c>
      <c r="E46" s="89">
        <v>6780.6</v>
      </c>
      <c r="F46" s="89">
        <v>0</v>
      </c>
      <c r="G46" s="89">
        <v>-127.7</v>
      </c>
      <c r="H46" s="89">
        <v>0</v>
      </c>
      <c r="I46" s="90">
        <v>6652.9000000000005</v>
      </c>
      <c r="J46" s="91" t="s">
        <v>26</v>
      </c>
      <c r="K46" s="91" t="s">
        <v>27</v>
      </c>
      <c r="L46" s="92"/>
      <c r="M46" s="93"/>
      <c r="N46" s="115"/>
      <c r="O46" s="130" t="s">
        <v>107</v>
      </c>
      <c r="P46" s="95">
        <v>5957.6</v>
      </c>
      <c r="Q46" s="95">
        <v>823</v>
      </c>
      <c r="R46" s="137">
        <v>6780.6</v>
      </c>
      <c r="S46" s="95">
        <v>0</v>
      </c>
      <c r="T46" s="95">
        <v>-127.7</v>
      </c>
      <c r="U46" s="95">
        <v>0</v>
      </c>
      <c r="V46" s="107">
        <v>6652.9000000000005</v>
      </c>
      <c r="W46" s="97" t="s">
        <v>108</v>
      </c>
      <c r="X46" s="87">
        <v>114</v>
      </c>
      <c r="Y46" s="98">
        <f t="shared" si="0"/>
        <v>6652.9000000000005</v>
      </c>
    </row>
    <row r="47" spans="1:25" s="53" customFormat="1" ht="48" customHeight="1">
      <c r="A47" s="75">
        <v>30</v>
      </c>
      <c r="B47" s="131" t="s">
        <v>109</v>
      </c>
      <c r="C47" s="89">
        <v>0</v>
      </c>
      <c r="D47" s="89">
        <v>6883.9</v>
      </c>
      <c r="E47" s="89">
        <v>6883.9</v>
      </c>
      <c r="F47" s="89">
        <v>0</v>
      </c>
      <c r="G47" s="89">
        <v>0</v>
      </c>
      <c r="H47" s="89">
        <v>0</v>
      </c>
      <c r="I47" s="90">
        <v>6883.9</v>
      </c>
      <c r="J47" s="91" t="s">
        <v>26</v>
      </c>
      <c r="K47" s="91" t="s">
        <v>27</v>
      </c>
      <c r="L47" s="92"/>
      <c r="M47" s="93"/>
      <c r="N47" s="115"/>
      <c r="O47" s="130" t="s">
        <v>110</v>
      </c>
      <c r="P47" s="95">
        <v>0</v>
      </c>
      <c r="Q47" s="95">
        <v>7095.4</v>
      </c>
      <c r="R47" s="137">
        <v>7095.4</v>
      </c>
      <c r="S47" s="95">
        <v>0</v>
      </c>
      <c r="T47" s="95">
        <v>0</v>
      </c>
      <c r="U47" s="95">
        <v>0</v>
      </c>
      <c r="V47" s="107">
        <v>7095.4</v>
      </c>
      <c r="W47" s="97" t="s">
        <v>111</v>
      </c>
      <c r="X47" s="87">
        <v>115</v>
      </c>
      <c r="Y47" s="98">
        <f t="shared" si="0"/>
        <v>7095.4</v>
      </c>
    </row>
    <row r="48" spans="1:25" s="53" customFormat="1" ht="31.5" hidden="1" customHeight="1" outlineLevel="1">
      <c r="A48" s="132"/>
      <c r="B48" s="129" t="s">
        <v>112</v>
      </c>
      <c r="C48" s="89">
        <v>0</v>
      </c>
      <c r="D48" s="89">
        <v>0</v>
      </c>
      <c r="E48" s="89">
        <v>0</v>
      </c>
      <c r="F48" s="89">
        <v>0</v>
      </c>
      <c r="G48" s="89">
        <v>0</v>
      </c>
      <c r="H48" s="89">
        <v>0</v>
      </c>
      <c r="I48" s="90">
        <v>0</v>
      </c>
      <c r="J48" s="133" t="s">
        <v>26</v>
      </c>
      <c r="K48" s="133" t="s">
        <v>27</v>
      </c>
      <c r="L48" s="134"/>
      <c r="M48" s="135"/>
      <c r="N48" s="135"/>
      <c r="O48" s="136" t="s">
        <v>31</v>
      </c>
      <c r="P48" s="137">
        <v>0</v>
      </c>
      <c r="Q48" s="137">
        <v>0</v>
      </c>
      <c r="R48" s="137">
        <v>0</v>
      </c>
      <c r="S48" s="137">
        <v>0</v>
      </c>
      <c r="T48" s="137">
        <v>0</v>
      </c>
      <c r="U48" s="137">
        <v>0</v>
      </c>
      <c r="V48" s="138">
        <v>0</v>
      </c>
      <c r="W48" s="139" t="s">
        <v>111</v>
      </c>
      <c r="X48" s="140"/>
      <c r="Y48" s="98">
        <f t="shared" si="0"/>
        <v>0</v>
      </c>
    </row>
    <row r="49" spans="1:25" s="53" customFormat="1" ht="31.5" customHeight="1" collapsed="1">
      <c r="A49" s="75">
        <v>31</v>
      </c>
      <c r="B49" s="129" t="s">
        <v>113</v>
      </c>
      <c r="C49" s="89">
        <v>709.9</v>
      </c>
      <c r="D49" s="89">
        <v>157.4</v>
      </c>
      <c r="E49" s="89">
        <v>867.3</v>
      </c>
      <c r="F49" s="89">
        <v>0</v>
      </c>
      <c r="G49" s="89">
        <v>-45</v>
      </c>
      <c r="H49" s="89">
        <v>0</v>
      </c>
      <c r="I49" s="90">
        <v>822.3</v>
      </c>
      <c r="J49" s="91" t="s">
        <v>26</v>
      </c>
      <c r="K49" s="91" t="s">
        <v>27</v>
      </c>
      <c r="L49" s="92"/>
      <c r="M49" s="93"/>
      <c r="N49" s="115"/>
      <c r="O49" s="130" t="s">
        <v>87</v>
      </c>
      <c r="P49" s="95">
        <v>709.9</v>
      </c>
      <c r="Q49" s="95">
        <v>157.4</v>
      </c>
      <c r="R49" s="137">
        <v>867.3</v>
      </c>
      <c r="S49" s="95">
        <v>0</v>
      </c>
      <c r="T49" s="95">
        <v>-45</v>
      </c>
      <c r="U49" s="95">
        <v>0</v>
      </c>
      <c r="V49" s="107">
        <v>822.3</v>
      </c>
      <c r="W49" s="97" t="s">
        <v>108</v>
      </c>
      <c r="X49" s="87">
        <v>118</v>
      </c>
      <c r="Y49" s="98">
        <f t="shared" si="0"/>
        <v>822.3</v>
      </c>
    </row>
    <row r="50" spans="1:25" s="53" customFormat="1" ht="33" customHeight="1">
      <c r="A50" s="75">
        <v>32</v>
      </c>
      <c r="B50" s="131" t="s">
        <v>114</v>
      </c>
      <c r="C50" s="89">
        <v>0</v>
      </c>
      <c r="D50" s="89">
        <v>945.1</v>
      </c>
      <c r="E50" s="89">
        <v>945.1</v>
      </c>
      <c r="F50" s="89">
        <v>0</v>
      </c>
      <c r="G50" s="89">
        <v>0</v>
      </c>
      <c r="H50" s="89">
        <v>0</v>
      </c>
      <c r="I50" s="90">
        <v>945.1</v>
      </c>
      <c r="J50" s="91" t="s">
        <v>26</v>
      </c>
      <c r="K50" s="91" t="s">
        <v>27</v>
      </c>
      <c r="L50" s="92"/>
      <c r="M50" s="93"/>
      <c r="N50" s="115"/>
      <c r="O50" s="130" t="s">
        <v>46</v>
      </c>
      <c r="P50" s="95">
        <v>0</v>
      </c>
      <c r="Q50" s="95">
        <v>959.1</v>
      </c>
      <c r="R50" s="137">
        <v>959.1</v>
      </c>
      <c r="S50" s="95">
        <v>0</v>
      </c>
      <c r="T50" s="95">
        <v>0</v>
      </c>
      <c r="U50" s="95">
        <v>0</v>
      </c>
      <c r="V50" s="107">
        <v>959.1</v>
      </c>
      <c r="W50" s="97" t="s">
        <v>111</v>
      </c>
      <c r="X50" s="87">
        <v>119</v>
      </c>
      <c r="Y50" s="98">
        <f t="shared" si="0"/>
        <v>959.1</v>
      </c>
    </row>
    <row r="51" spans="1:25" s="53" customFormat="1" ht="32.25" customHeight="1">
      <c r="A51" s="75">
        <v>33</v>
      </c>
      <c r="B51" s="141" t="s">
        <v>115</v>
      </c>
      <c r="C51" s="89">
        <v>0</v>
      </c>
      <c r="D51" s="89">
        <v>937.5</v>
      </c>
      <c r="E51" s="89">
        <v>937.5</v>
      </c>
      <c r="F51" s="89">
        <v>0</v>
      </c>
      <c r="G51" s="89">
        <v>0</v>
      </c>
      <c r="H51" s="89">
        <v>0</v>
      </c>
      <c r="I51" s="90">
        <v>937.5</v>
      </c>
      <c r="J51" s="91" t="s">
        <v>26</v>
      </c>
      <c r="K51" s="91" t="s">
        <v>27</v>
      </c>
      <c r="L51" s="92"/>
      <c r="M51" s="93"/>
      <c r="N51" s="115"/>
      <c r="O51" s="142" t="s">
        <v>116</v>
      </c>
      <c r="P51" s="95">
        <v>0</v>
      </c>
      <c r="Q51" s="95">
        <v>951.1</v>
      </c>
      <c r="R51" s="137">
        <v>951.1</v>
      </c>
      <c r="S51" s="95">
        <v>0</v>
      </c>
      <c r="T51" s="95">
        <v>0</v>
      </c>
      <c r="U51" s="95">
        <v>0</v>
      </c>
      <c r="V51" s="107">
        <v>951.1</v>
      </c>
      <c r="W51" s="97" t="s">
        <v>111</v>
      </c>
      <c r="X51" s="87">
        <v>120</v>
      </c>
      <c r="Y51" s="98">
        <f t="shared" si="0"/>
        <v>951.1</v>
      </c>
    </row>
    <row r="52" spans="1:25" s="53" customFormat="1" ht="64.5" customHeight="1">
      <c r="A52" s="75">
        <v>34</v>
      </c>
      <c r="B52" s="88" t="s">
        <v>117</v>
      </c>
      <c r="C52" s="89">
        <v>0</v>
      </c>
      <c r="D52" s="89">
        <v>248.3</v>
      </c>
      <c r="E52" s="89">
        <v>248.3</v>
      </c>
      <c r="F52" s="89">
        <v>0</v>
      </c>
      <c r="G52" s="89">
        <v>-4179</v>
      </c>
      <c r="H52" s="89">
        <v>0</v>
      </c>
      <c r="I52" s="90">
        <v>-3930.7</v>
      </c>
      <c r="J52" s="91" t="s">
        <v>26</v>
      </c>
      <c r="K52" s="91" t="s">
        <v>27</v>
      </c>
      <c r="L52" s="92"/>
      <c r="M52" s="93"/>
      <c r="N52" s="115" t="s">
        <v>117</v>
      </c>
      <c r="O52" s="116"/>
      <c r="P52" s="95">
        <v>0</v>
      </c>
      <c r="Q52" s="95">
        <v>3944.3</v>
      </c>
      <c r="R52" s="137">
        <v>3944.3</v>
      </c>
      <c r="S52" s="95">
        <v>0</v>
      </c>
      <c r="T52" s="95">
        <v>-4179</v>
      </c>
      <c r="U52" s="95">
        <v>0</v>
      </c>
      <c r="V52" s="107">
        <v>-234.69999999999982</v>
      </c>
      <c r="W52" s="97" t="s">
        <v>118</v>
      </c>
      <c r="X52" s="87">
        <v>121</v>
      </c>
      <c r="Y52" s="98">
        <f t="shared" si="0"/>
        <v>-234.69999999999982</v>
      </c>
    </row>
    <row r="53" spans="1:25" s="53" customFormat="1" ht="43.5" customHeight="1">
      <c r="A53" s="75">
        <v>35</v>
      </c>
      <c r="B53" s="88" t="s">
        <v>119</v>
      </c>
      <c r="C53" s="89">
        <v>542.20000000000005</v>
      </c>
      <c r="D53" s="89">
        <v>596.20000000000005</v>
      </c>
      <c r="E53" s="89">
        <v>1138.4000000000001</v>
      </c>
      <c r="F53" s="89">
        <v>0</v>
      </c>
      <c r="G53" s="89">
        <v>-157.6</v>
      </c>
      <c r="H53" s="89">
        <v>-124.5</v>
      </c>
      <c r="I53" s="90">
        <v>856.30000000000007</v>
      </c>
      <c r="J53" s="91" t="s">
        <v>26</v>
      </c>
      <c r="K53" s="91" t="s">
        <v>27</v>
      </c>
      <c r="L53" s="92"/>
      <c r="M53" s="93"/>
      <c r="N53" s="115" t="s">
        <v>120</v>
      </c>
      <c r="O53" s="116"/>
      <c r="P53" s="95">
        <v>1398.3</v>
      </c>
      <c r="Q53" s="95">
        <v>434.5</v>
      </c>
      <c r="R53" s="137">
        <v>1832.8</v>
      </c>
      <c r="S53" s="95">
        <v>0</v>
      </c>
      <c r="T53" s="95">
        <v>-111.1</v>
      </c>
      <c r="U53" s="95">
        <v>-124.5</v>
      </c>
      <c r="V53" s="107">
        <v>1597.2</v>
      </c>
      <c r="W53" s="97" t="s">
        <v>121</v>
      </c>
      <c r="X53" s="87">
        <v>122</v>
      </c>
      <c r="Y53" s="98">
        <f t="shared" si="0"/>
        <v>1721.7</v>
      </c>
    </row>
    <row r="54" spans="1:25" s="53" customFormat="1" ht="30">
      <c r="A54" s="75"/>
      <c r="B54" s="127"/>
      <c r="C54" s="89"/>
      <c r="D54" s="89"/>
      <c r="E54" s="89"/>
      <c r="F54" s="89"/>
      <c r="G54" s="89"/>
      <c r="H54" s="99"/>
      <c r="I54" s="90"/>
      <c r="J54" s="91"/>
      <c r="K54" s="128" t="s">
        <v>23</v>
      </c>
      <c r="L54" s="92"/>
      <c r="M54" s="93"/>
      <c r="N54" s="115" t="s">
        <v>122</v>
      </c>
      <c r="O54" s="116"/>
      <c r="P54" s="95"/>
      <c r="Q54" s="95"/>
      <c r="R54" s="137"/>
      <c r="S54" s="95"/>
      <c r="T54" s="95"/>
      <c r="U54" s="95"/>
      <c r="V54" s="107"/>
      <c r="W54" s="124"/>
      <c r="X54" s="87"/>
      <c r="Y54" s="98">
        <f t="shared" si="0"/>
        <v>0</v>
      </c>
    </row>
    <row r="55" spans="1:25" s="53" customFormat="1" ht="49.5" customHeight="1">
      <c r="A55" s="75">
        <v>36</v>
      </c>
      <c r="B55" s="110" t="s">
        <v>123</v>
      </c>
      <c r="C55" s="89">
        <v>3353.8</v>
      </c>
      <c r="D55" s="89">
        <v>84.4</v>
      </c>
      <c r="E55" s="89">
        <v>3438.2000000000003</v>
      </c>
      <c r="F55" s="89">
        <v>0</v>
      </c>
      <c r="G55" s="89">
        <v>-0.3</v>
      </c>
      <c r="H55" s="89">
        <v>0</v>
      </c>
      <c r="I55" s="90">
        <v>3437.9</v>
      </c>
      <c r="J55" s="91" t="s">
        <v>26</v>
      </c>
      <c r="K55" s="91" t="s">
        <v>27</v>
      </c>
      <c r="L55" s="92"/>
      <c r="M55" s="93"/>
      <c r="N55" s="115"/>
      <c r="O55" s="130" t="s">
        <v>124</v>
      </c>
      <c r="P55" s="95">
        <v>3353.8</v>
      </c>
      <c r="Q55" s="95">
        <v>84.4</v>
      </c>
      <c r="R55" s="137">
        <v>3438.2000000000003</v>
      </c>
      <c r="S55" s="95">
        <v>0</v>
      </c>
      <c r="T55" s="95">
        <v>-0.3</v>
      </c>
      <c r="U55" s="95">
        <v>0</v>
      </c>
      <c r="V55" s="107">
        <v>3437.9</v>
      </c>
      <c r="W55" s="124" t="s">
        <v>125</v>
      </c>
      <c r="X55" s="87">
        <v>124</v>
      </c>
      <c r="Y55" s="98">
        <f t="shared" si="0"/>
        <v>3437.9</v>
      </c>
    </row>
    <row r="56" spans="1:25" s="53" customFormat="1" ht="48" customHeight="1">
      <c r="A56" s="75">
        <v>37</v>
      </c>
      <c r="B56" s="126" t="s">
        <v>126</v>
      </c>
      <c r="C56" s="89">
        <v>0</v>
      </c>
      <c r="D56" s="89">
        <v>9342.6</v>
      </c>
      <c r="E56" s="89">
        <v>9342.6</v>
      </c>
      <c r="F56" s="89">
        <v>-26.9</v>
      </c>
      <c r="G56" s="89">
        <v>-4981.3999999999996</v>
      </c>
      <c r="H56" s="89">
        <v>0</v>
      </c>
      <c r="I56" s="90">
        <v>4334.3000000000011</v>
      </c>
      <c r="J56" s="91" t="s">
        <v>26</v>
      </c>
      <c r="K56" s="91" t="s">
        <v>27</v>
      </c>
      <c r="L56" s="92"/>
      <c r="M56" s="93"/>
      <c r="N56" s="115"/>
      <c r="O56" s="130" t="s">
        <v>127</v>
      </c>
      <c r="P56" s="95">
        <v>0</v>
      </c>
      <c r="Q56" s="95">
        <v>15815.1</v>
      </c>
      <c r="R56" s="137">
        <v>15815.1</v>
      </c>
      <c r="S56" s="95">
        <v>-26.9</v>
      </c>
      <c r="T56" s="95">
        <v>-7667.2</v>
      </c>
      <c r="U56" s="95">
        <v>-3767.4</v>
      </c>
      <c r="V56" s="107">
        <v>4353.6000000000004</v>
      </c>
      <c r="W56" s="124" t="s">
        <v>128</v>
      </c>
      <c r="X56" s="87">
        <v>125</v>
      </c>
      <c r="Y56" s="98">
        <f t="shared" si="0"/>
        <v>8121.0000000000009</v>
      </c>
    </row>
    <row r="57" spans="1:25" s="53" customFormat="1" ht="79.5" customHeight="1">
      <c r="A57" s="75">
        <v>38</v>
      </c>
      <c r="B57" s="110" t="s">
        <v>129</v>
      </c>
      <c r="C57" s="89">
        <v>0</v>
      </c>
      <c r="D57" s="89">
        <v>5193</v>
      </c>
      <c r="E57" s="89">
        <v>5193</v>
      </c>
      <c r="F57" s="89">
        <v>-52.8</v>
      </c>
      <c r="G57" s="89">
        <v>-691.1</v>
      </c>
      <c r="H57" s="89">
        <v>0</v>
      </c>
      <c r="I57" s="90">
        <v>4449.0999999999995</v>
      </c>
      <c r="J57" s="91" t="s">
        <v>26</v>
      </c>
      <c r="K57" s="91" t="s">
        <v>27</v>
      </c>
      <c r="L57" s="92"/>
      <c r="M57" s="93"/>
      <c r="N57" s="115"/>
      <c r="O57" s="130" t="s">
        <v>130</v>
      </c>
      <c r="P57" s="95">
        <v>0</v>
      </c>
      <c r="Q57" s="95">
        <v>6244</v>
      </c>
      <c r="R57" s="137">
        <v>6244</v>
      </c>
      <c r="S57" s="95">
        <v>-52.8</v>
      </c>
      <c r="T57" s="95">
        <v>-1377.1</v>
      </c>
      <c r="U57" s="95">
        <v>0</v>
      </c>
      <c r="V57" s="107">
        <v>4814.1000000000004</v>
      </c>
      <c r="W57" s="124" t="s">
        <v>131</v>
      </c>
      <c r="X57" s="87">
        <v>126</v>
      </c>
      <c r="Y57" s="98">
        <f t="shared" si="0"/>
        <v>4814.1000000000004</v>
      </c>
    </row>
    <row r="58" spans="1:25" s="53" customFormat="1" ht="59.25" customHeight="1">
      <c r="A58" s="75">
        <v>39</v>
      </c>
      <c r="B58" s="141" t="s">
        <v>132</v>
      </c>
      <c r="C58" s="89">
        <v>0</v>
      </c>
      <c r="D58" s="89">
        <v>6339.6</v>
      </c>
      <c r="E58" s="89">
        <v>6339.6</v>
      </c>
      <c r="F58" s="89">
        <v>-1644.6</v>
      </c>
      <c r="G58" s="89">
        <v>-576.9</v>
      </c>
      <c r="H58" s="89">
        <v>0</v>
      </c>
      <c r="I58" s="90">
        <v>4118.1000000000004</v>
      </c>
      <c r="J58" s="91" t="s">
        <v>26</v>
      </c>
      <c r="K58" s="91" t="s">
        <v>27</v>
      </c>
      <c r="L58" s="92"/>
      <c r="M58" s="93"/>
      <c r="N58" s="115"/>
      <c r="O58" s="142" t="s">
        <v>133</v>
      </c>
      <c r="P58" s="95">
        <v>0</v>
      </c>
      <c r="Q58" s="95">
        <v>6362.4</v>
      </c>
      <c r="R58" s="137">
        <v>6362.4</v>
      </c>
      <c r="S58" s="95">
        <v>-1644.6</v>
      </c>
      <c r="T58" s="95">
        <v>-576.9</v>
      </c>
      <c r="U58" s="95">
        <v>0</v>
      </c>
      <c r="V58" s="107">
        <v>4140.8999999999996</v>
      </c>
      <c r="W58" s="124" t="s">
        <v>134</v>
      </c>
      <c r="X58" s="87">
        <v>127</v>
      </c>
      <c r="Y58" s="98">
        <f t="shared" si="0"/>
        <v>4140.8999999999996</v>
      </c>
    </row>
    <row r="59" spans="1:25" s="53" customFormat="1" ht="243.75" customHeight="1">
      <c r="A59" s="75">
        <v>40</v>
      </c>
      <c r="B59" s="88" t="s">
        <v>135</v>
      </c>
      <c r="C59" s="89">
        <v>78.5</v>
      </c>
      <c r="D59" s="89">
        <v>3339.5</v>
      </c>
      <c r="E59" s="89">
        <v>3418</v>
      </c>
      <c r="F59" s="89">
        <v>0</v>
      </c>
      <c r="G59" s="89">
        <v>0</v>
      </c>
      <c r="H59" s="89">
        <v>-3418</v>
      </c>
      <c r="I59" s="90">
        <v>0</v>
      </c>
      <c r="J59" s="91" t="s">
        <v>136</v>
      </c>
      <c r="K59" s="91" t="s">
        <v>27</v>
      </c>
      <c r="L59" s="92"/>
      <c r="M59" s="93"/>
      <c r="N59" s="105" t="s">
        <v>137</v>
      </c>
      <c r="O59" s="106"/>
      <c r="P59" s="95">
        <v>78.5</v>
      </c>
      <c r="Q59" s="95">
        <v>1403</v>
      </c>
      <c r="R59" s="137">
        <v>1481.5</v>
      </c>
      <c r="S59" s="95">
        <v>0</v>
      </c>
      <c r="T59" s="95">
        <v>0</v>
      </c>
      <c r="U59" s="95">
        <v>0</v>
      </c>
      <c r="V59" s="107">
        <v>1481.5</v>
      </c>
      <c r="W59" s="124" t="s">
        <v>138</v>
      </c>
      <c r="X59" s="87">
        <v>128</v>
      </c>
      <c r="Y59" s="98">
        <f t="shared" si="0"/>
        <v>1481.5</v>
      </c>
    </row>
    <row r="60" spans="1:25" ht="23.25" customHeight="1">
      <c r="A60" s="75"/>
      <c r="B60" s="143" t="s">
        <v>139</v>
      </c>
      <c r="C60" s="89"/>
      <c r="D60" s="89"/>
      <c r="E60" s="89"/>
      <c r="F60" s="89"/>
      <c r="G60" s="89"/>
      <c r="H60" s="99"/>
      <c r="I60" s="90"/>
      <c r="J60" s="80"/>
      <c r="K60" s="81" t="s">
        <v>23</v>
      </c>
      <c r="L60" s="144" t="s">
        <v>139</v>
      </c>
      <c r="M60" s="145"/>
      <c r="N60" s="117"/>
      <c r="O60" s="118"/>
      <c r="P60" s="102"/>
      <c r="Q60" s="102"/>
      <c r="R60" s="102"/>
      <c r="S60" s="102"/>
      <c r="T60" s="102"/>
      <c r="U60" s="102"/>
      <c r="V60" s="119"/>
      <c r="W60" s="86"/>
      <c r="X60" s="87"/>
      <c r="Y60" s="98">
        <f t="shared" si="0"/>
        <v>0</v>
      </c>
    </row>
    <row r="61" spans="1:25" ht="18" customHeight="1">
      <c r="A61" s="75"/>
      <c r="B61" s="76" t="s">
        <v>140</v>
      </c>
      <c r="C61" s="89"/>
      <c r="D61" s="89"/>
      <c r="E61" s="89"/>
      <c r="F61" s="89"/>
      <c r="G61" s="89"/>
      <c r="H61" s="99"/>
      <c r="I61" s="90"/>
      <c r="J61" s="80"/>
      <c r="K61" s="81" t="s">
        <v>23</v>
      </c>
      <c r="L61" s="100"/>
      <c r="M61" s="83" t="s">
        <v>141</v>
      </c>
      <c r="N61" s="117"/>
      <c r="O61" s="118"/>
      <c r="P61" s="102"/>
      <c r="Q61" s="102"/>
      <c r="R61" s="102"/>
      <c r="S61" s="102"/>
      <c r="T61" s="102"/>
      <c r="U61" s="102"/>
      <c r="V61" s="119"/>
      <c r="W61" s="86"/>
      <c r="X61" s="87"/>
      <c r="Y61" s="98">
        <f t="shared" si="0"/>
        <v>0</v>
      </c>
    </row>
    <row r="62" spans="1:25" s="53" customFormat="1" ht="75.75" customHeight="1">
      <c r="A62" s="75">
        <v>41</v>
      </c>
      <c r="B62" s="146" t="s">
        <v>142</v>
      </c>
      <c r="C62" s="89">
        <v>1439.7</v>
      </c>
      <c r="D62" s="89">
        <v>21387.1</v>
      </c>
      <c r="E62" s="89">
        <v>22826.799999999999</v>
      </c>
      <c r="F62" s="89">
        <v>0</v>
      </c>
      <c r="G62" s="89">
        <v>-25</v>
      </c>
      <c r="H62" s="89">
        <v>-16</v>
      </c>
      <c r="I62" s="90">
        <v>22785.8</v>
      </c>
      <c r="J62" s="91" t="s">
        <v>143</v>
      </c>
      <c r="K62" s="91" t="s">
        <v>27</v>
      </c>
      <c r="L62" s="147"/>
      <c r="M62" s="93"/>
      <c r="N62" s="105" t="s">
        <v>144</v>
      </c>
      <c r="O62" s="106"/>
      <c r="P62" s="95">
        <v>1439.7</v>
      </c>
      <c r="Q62" s="95">
        <v>22563.1</v>
      </c>
      <c r="R62" s="137">
        <v>24002.799999999999</v>
      </c>
      <c r="S62" s="95">
        <v>0</v>
      </c>
      <c r="T62" s="95">
        <v>-25</v>
      </c>
      <c r="U62" s="95">
        <v>-16</v>
      </c>
      <c r="V62" s="107">
        <v>23961.8</v>
      </c>
      <c r="W62" s="124" t="s">
        <v>145</v>
      </c>
      <c r="X62" s="87">
        <v>130</v>
      </c>
      <c r="Y62" s="98">
        <f t="shared" si="0"/>
        <v>23977.8</v>
      </c>
    </row>
    <row r="63" spans="1:25" s="53" customFormat="1" ht="64.5" customHeight="1">
      <c r="A63" s="75">
        <v>42</v>
      </c>
      <c r="B63" s="146" t="s">
        <v>146</v>
      </c>
      <c r="C63" s="89">
        <v>0</v>
      </c>
      <c r="D63" s="89">
        <v>9559.1</v>
      </c>
      <c r="E63" s="89">
        <v>9559.1</v>
      </c>
      <c r="F63" s="89">
        <v>0</v>
      </c>
      <c r="G63" s="89">
        <v>0</v>
      </c>
      <c r="H63" s="89">
        <v>0</v>
      </c>
      <c r="I63" s="90">
        <v>9559.1</v>
      </c>
      <c r="J63" s="91" t="s">
        <v>143</v>
      </c>
      <c r="K63" s="91" t="s">
        <v>27</v>
      </c>
      <c r="L63" s="147"/>
      <c r="M63" s="93"/>
      <c r="N63" s="105" t="s">
        <v>147</v>
      </c>
      <c r="O63" s="106"/>
      <c r="P63" s="95">
        <v>0</v>
      </c>
      <c r="Q63" s="95">
        <v>8369.2999999999993</v>
      </c>
      <c r="R63" s="137">
        <v>8369.2999999999993</v>
      </c>
      <c r="S63" s="95">
        <v>0</v>
      </c>
      <c r="T63" s="95">
        <v>0</v>
      </c>
      <c r="U63" s="95">
        <v>0</v>
      </c>
      <c r="V63" s="107">
        <v>8369.2999999999993</v>
      </c>
      <c r="W63" s="124" t="s">
        <v>148</v>
      </c>
      <c r="X63" s="87">
        <v>131</v>
      </c>
      <c r="Y63" s="98">
        <f t="shared" si="0"/>
        <v>8369.2999999999993</v>
      </c>
    </row>
    <row r="64" spans="1:25" s="53" customFormat="1" ht="48" customHeight="1">
      <c r="A64" s="75">
        <v>43</v>
      </c>
      <c r="B64" s="146" t="s">
        <v>149</v>
      </c>
      <c r="C64" s="89">
        <v>0</v>
      </c>
      <c r="D64" s="89">
        <v>6500</v>
      </c>
      <c r="E64" s="89">
        <v>6500</v>
      </c>
      <c r="F64" s="89">
        <v>0</v>
      </c>
      <c r="G64" s="89">
        <v>0</v>
      </c>
      <c r="H64" s="89">
        <v>0</v>
      </c>
      <c r="I64" s="90">
        <v>6500</v>
      </c>
      <c r="J64" s="91" t="s">
        <v>143</v>
      </c>
      <c r="K64" s="91" t="s">
        <v>27</v>
      </c>
      <c r="L64" s="147"/>
      <c r="M64" s="93"/>
      <c r="N64" s="115" t="s">
        <v>149</v>
      </c>
      <c r="O64" s="116"/>
      <c r="P64" s="95">
        <v>0</v>
      </c>
      <c r="Q64" s="95">
        <v>6769</v>
      </c>
      <c r="R64" s="137">
        <v>6769</v>
      </c>
      <c r="S64" s="95">
        <v>0</v>
      </c>
      <c r="T64" s="95">
        <v>0</v>
      </c>
      <c r="U64" s="95">
        <v>0</v>
      </c>
      <c r="V64" s="107">
        <v>6769</v>
      </c>
      <c r="W64" s="124" t="s">
        <v>150</v>
      </c>
      <c r="X64" s="87">
        <v>132</v>
      </c>
      <c r="Y64" s="98">
        <f t="shared" si="0"/>
        <v>6769</v>
      </c>
    </row>
    <row r="65" spans="1:25" s="53" customFormat="1" ht="46.5" customHeight="1">
      <c r="A65" s="75">
        <v>44</v>
      </c>
      <c r="B65" s="146" t="s">
        <v>151</v>
      </c>
      <c r="C65" s="89">
        <v>2742.6</v>
      </c>
      <c r="D65" s="89">
        <v>447.6</v>
      </c>
      <c r="E65" s="89">
        <v>3190.2</v>
      </c>
      <c r="F65" s="89">
        <v>-12.7</v>
      </c>
      <c r="G65" s="89">
        <v>-669.7</v>
      </c>
      <c r="H65" s="89">
        <v>0</v>
      </c>
      <c r="I65" s="90">
        <v>2507.8000000000002</v>
      </c>
      <c r="J65" s="91" t="s">
        <v>143</v>
      </c>
      <c r="K65" s="91" t="s">
        <v>27</v>
      </c>
      <c r="L65" s="147"/>
      <c r="M65" s="93"/>
      <c r="N65" s="105" t="s">
        <v>152</v>
      </c>
      <c r="O65" s="106"/>
      <c r="P65" s="95">
        <v>2742.6</v>
      </c>
      <c r="Q65" s="95">
        <v>447.6</v>
      </c>
      <c r="R65" s="137">
        <v>3190.2</v>
      </c>
      <c r="S65" s="95">
        <v>-12.7</v>
      </c>
      <c r="T65" s="95">
        <v>-669.7</v>
      </c>
      <c r="U65" s="95">
        <v>0</v>
      </c>
      <c r="V65" s="107">
        <v>2507.8000000000002</v>
      </c>
      <c r="W65" s="124" t="s">
        <v>153</v>
      </c>
      <c r="X65" s="87">
        <v>134</v>
      </c>
      <c r="Y65" s="98">
        <f t="shared" si="0"/>
        <v>2507.8000000000002</v>
      </c>
    </row>
    <row r="66" spans="1:25" s="53" customFormat="1" ht="49.5" customHeight="1">
      <c r="A66" s="75">
        <v>45</v>
      </c>
      <c r="B66" s="146" t="s">
        <v>154</v>
      </c>
      <c r="C66" s="89">
        <v>0</v>
      </c>
      <c r="D66" s="89">
        <v>13309.9</v>
      </c>
      <c r="E66" s="89">
        <v>13309.9</v>
      </c>
      <c r="F66" s="89">
        <v>-969.9</v>
      </c>
      <c r="G66" s="89">
        <v>-1597.8</v>
      </c>
      <c r="H66" s="89">
        <v>0</v>
      </c>
      <c r="I66" s="90">
        <v>10742.2</v>
      </c>
      <c r="J66" s="91" t="s">
        <v>143</v>
      </c>
      <c r="K66" s="91" t="s">
        <v>27</v>
      </c>
      <c r="L66" s="147"/>
      <c r="M66" s="93"/>
      <c r="N66" s="105" t="s">
        <v>155</v>
      </c>
      <c r="O66" s="106"/>
      <c r="P66" s="95">
        <v>0</v>
      </c>
      <c r="Q66" s="95">
        <v>13625.9</v>
      </c>
      <c r="R66" s="137">
        <v>13625.9</v>
      </c>
      <c r="S66" s="95">
        <v>-969.9</v>
      </c>
      <c r="T66" s="95">
        <v>-1597.8</v>
      </c>
      <c r="U66" s="95">
        <v>0</v>
      </c>
      <c r="V66" s="107">
        <v>11058.2</v>
      </c>
      <c r="W66" s="124" t="s">
        <v>156</v>
      </c>
      <c r="X66" s="87">
        <v>135</v>
      </c>
      <c r="Y66" s="98">
        <f t="shared" si="0"/>
        <v>11058.2</v>
      </c>
    </row>
    <row r="67" spans="1:25" s="53" customFormat="1" ht="45.75" customHeight="1">
      <c r="A67" s="75">
        <v>46</v>
      </c>
      <c r="B67" s="88" t="s">
        <v>157</v>
      </c>
      <c r="C67" s="89">
        <v>1617.1</v>
      </c>
      <c r="D67" s="89">
        <v>3085.7</v>
      </c>
      <c r="E67" s="89">
        <v>4702.7999999999993</v>
      </c>
      <c r="F67" s="89">
        <v>-12</v>
      </c>
      <c r="G67" s="89">
        <v>-2.8</v>
      </c>
      <c r="H67" s="89">
        <v>-3288.1</v>
      </c>
      <c r="I67" s="90">
        <v>1399.8999999999992</v>
      </c>
      <c r="J67" s="91" t="s">
        <v>143</v>
      </c>
      <c r="K67" s="91" t="s">
        <v>27</v>
      </c>
      <c r="L67" s="121"/>
      <c r="M67" s="93"/>
      <c r="N67" s="105" t="s">
        <v>157</v>
      </c>
      <c r="O67" s="106"/>
      <c r="P67" s="95">
        <v>1617.1</v>
      </c>
      <c r="Q67" s="95">
        <v>3085.7</v>
      </c>
      <c r="R67" s="137">
        <v>4702.7999999999993</v>
      </c>
      <c r="S67" s="95">
        <v>-12</v>
      </c>
      <c r="T67" s="95">
        <v>-2.8</v>
      </c>
      <c r="U67" s="95">
        <v>-3288.1</v>
      </c>
      <c r="V67" s="107">
        <v>1399.8999999999992</v>
      </c>
      <c r="W67" s="124" t="s">
        <v>158</v>
      </c>
      <c r="X67" s="87">
        <v>136</v>
      </c>
      <c r="Y67" s="98">
        <f t="shared" si="0"/>
        <v>4687.9999999999991</v>
      </c>
    </row>
    <row r="68" spans="1:25" ht="15.75" customHeight="1">
      <c r="A68" s="75"/>
      <c r="B68" s="76"/>
      <c r="C68" s="89"/>
      <c r="D68" s="89"/>
      <c r="E68" s="89"/>
      <c r="F68" s="89"/>
      <c r="G68" s="89"/>
      <c r="H68" s="99"/>
      <c r="I68" s="90"/>
      <c r="J68" s="80"/>
      <c r="K68" s="81" t="s">
        <v>23</v>
      </c>
      <c r="L68" s="117"/>
      <c r="M68" s="148" t="s">
        <v>159</v>
      </c>
      <c r="N68" s="117"/>
      <c r="O68" s="118"/>
      <c r="P68" s="102"/>
      <c r="Q68" s="102"/>
      <c r="R68" s="102"/>
      <c r="S68" s="102"/>
      <c r="T68" s="102"/>
      <c r="U68" s="102"/>
      <c r="V68" s="119"/>
      <c r="W68" s="86"/>
      <c r="X68" s="87"/>
      <c r="Y68" s="98">
        <f t="shared" si="0"/>
        <v>0</v>
      </c>
    </row>
    <row r="69" spans="1:25" s="53" customFormat="1" ht="46.5" customHeight="1">
      <c r="A69" s="75">
        <v>47</v>
      </c>
      <c r="B69" s="146" t="s">
        <v>160</v>
      </c>
      <c r="C69" s="89">
        <v>0</v>
      </c>
      <c r="D69" s="89">
        <v>10794.5</v>
      </c>
      <c r="E69" s="89">
        <v>10794.5</v>
      </c>
      <c r="F69" s="89">
        <v>-882.2</v>
      </c>
      <c r="G69" s="89">
        <v>-777.8</v>
      </c>
      <c r="H69" s="89">
        <v>0</v>
      </c>
      <c r="I69" s="90">
        <v>9134.5</v>
      </c>
      <c r="J69" s="91" t="s">
        <v>143</v>
      </c>
      <c r="K69" s="91" t="s">
        <v>27</v>
      </c>
      <c r="L69" s="147"/>
      <c r="M69" s="93"/>
      <c r="N69" s="105" t="s">
        <v>160</v>
      </c>
      <c r="O69" s="106"/>
      <c r="P69" s="95">
        <v>0</v>
      </c>
      <c r="Q69" s="95">
        <v>10944.5</v>
      </c>
      <c r="R69" s="137">
        <v>10944.5</v>
      </c>
      <c r="S69" s="95">
        <v>-882.2</v>
      </c>
      <c r="T69" s="95">
        <v>-777.8</v>
      </c>
      <c r="U69" s="95">
        <v>0</v>
      </c>
      <c r="V69" s="107">
        <v>9284.5</v>
      </c>
      <c r="W69" s="124" t="s">
        <v>161</v>
      </c>
      <c r="X69" s="87">
        <v>138</v>
      </c>
      <c r="Y69" s="98">
        <f t="shared" si="0"/>
        <v>9284.5</v>
      </c>
    </row>
    <row r="70" spans="1:25" ht="15.75" customHeight="1">
      <c r="A70" s="75"/>
      <c r="B70" s="76" t="s">
        <v>162</v>
      </c>
      <c r="C70" s="89"/>
      <c r="D70" s="89"/>
      <c r="E70" s="89"/>
      <c r="F70" s="89"/>
      <c r="G70" s="89"/>
      <c r="H70" s="99"/>
      <c r="I70" s="90"/>
      <c r="J70" s="80"/>
      <c r="K70" s="81" t="s">
        <v>23</v>
      </c>
      <c r="L70" s="100"/>
      <c r="M70" s="83" t="s">
        <v>162</v>
      </c>
      <c r="N70" s="117"/>
      <c r="O70" s="118"/>
      <c r="P70" s="102"/>
      <c r="Q70" s="102"/>
      <c r="R70" s="102"/>
      <c r="S70" s="102"/>
      <c r="T70" s="102"/>
      <c r="U70" s="102"/>
      <c r="V70" s="119"/>
      <c r="W70" s="86"/>
      <c r="X70" s="87"/>
      <c r="Y70" s="98">
        <f t="shared" si="0"/>
        <v>0</v>
      </c>
    </row>
    <row r="71" spans="1:25" s="53" customFormat="1" ht="63.75" customHeight="1">
      <c r="A71" s="75">
        <v>48</v>
      </c>
      <c r="B71" s="88" t="s">
        <v>163</v>
      </c>
      <c r="C71" s="89">
        <v>7146.5</v>
      </c>
      <c r="D71" s="89">
        <v>3142.7</v>
      </c>
      <c r="E71" s="89">
        <v>10289.200000000001</v>
      </c>
      <c r="F71" s="89">
        <v>-1548.4</v>
      </c>
      <c r="G71" s="89">
        <v>-28.1</v>
      </c>
      <c r="H71" s="89">
        <v>0</v>
      </c>
      <c r="I71" s="90">
        <v>8712.7000000000007</v>
      </c>
      <c r="J71" s="91" t="s">
        <v>143</v>
      </c>
      <c r="K71" s="91" t="s">
        <v>164</v>
      </c>
      <c r="L71" s="92"/>
      <c r="M71" s="93"/>
      <c r="N71" s="115" t="s">
        <v>163</v>
      </c>
      <c r="O71" s="116"/>
      <c r="P71" s="95">
        <v>6146.5</v>
      </c>
      <c r="Q71" s="95">
        <v>2374.5</v>
      </c>
      <c r="R71" s="137">
        <v>8521</v>
      </c>
      <c r="S71" s="95">
        <v>-1548.4</v>
      </c>
      <c r="T71" s="95">
        <v>-28.1</v>
      </c>
      <c r="U71" s="95">
        <v>0</v>
      </c>
      <c r="V71" s="107">
        <v>6944.5</v>
      </c>
      <c r="W71" s="124" t="s">
        <v>165</v>
      </c>
      <c r="X71" s="87">
        <v>139</v>
      </c>
      <c r="Y71" s="98">
        <f t="shared" si="0"/>
        <v>6944.5</v>
      </c>
    </row>
    <row r="72" spans="1:25" s="53" customFormat="1" ht="176.25" customHeight="1">
      <c r="A72" s="75">
        <v>49</v>
      </c>
      <c r="B72" s="110" t="s">
        <v>166</v>
      </c>
      <c r="C72" s="89">
        <v>15259.1</v>
      </c>
      <c r="D72" s="89">
        <v>8010.5</v>
      </c>
      <c r="E72" s="89">
        <v>23269.599999999999</v>
      </c>
      <c r="F72" s="89">
        <v>-449</v>
      </c>
      <c r="G72" s="89">
        <v>-356.4</v>
      </c>
      <c r="H72" s="89">
        <v>-4532.7</v>
      </c>
      <c r="I72" s="90">
        <v>17931.499999999996</v>
      </c>
      <c r="J72" s="91" t="s">
        <v>167</v>
      </c>
      <c r="K72" s="91" t="s">
        <v>164</v>
      </c>
      <c r="L72" s="92"/>
      <c r="M72" s="93"/>
      <c r="N72" s="105" t="s">
        <v>168</v>
      </c>
      <c r="O72" s="106"/>
      <c r="P72" s="95">
        <v>13040.1</v>
      </c>
      <c r="Q72" s="95">
        <v>7169.6</v>
      </c>
      <c r="R72" s="137">
        <v>20209.7</v>
      </c>
      <c r="S72" s="95">
        <v>-449</v>
      </c>
      <c r="T72" s="95">
        <v>-356.4</v>
      </c>
      <c r="U72" s="95">
        <v>-4532.7</v>
      </c>
      <c r="V72" s="107">
        <v>14871.599999999999</v>
      </c>
      <c r="W72" s="124" t="s">
        <v>169</v>
      </c>
      <c r="X72" s="87">
        <v>140</v>
      </c>
      <c r="Y72" s="98">
        <f t="shared" si="0"/>
        <v>19404.3</v>
      </c>
    </row>
    <row r="73" spans="1:25" ht="15.75" customHeight="1">
      <c r="A73" s="75"/>
      <c r="B73" s="76" t="s">
        <v>170</v>
      </c>
      <c r="C73" s="89"/>
      <c r="D73" s="89"/>
      <c r="E73" s="89"/>
      <c r="F73" s="89"/>
      <c r="G73" s="89"/>
      <c r="H73" s="99"/>
      <c r="I73" s="90"/>
      <c r="J73" s="80"/>
      <c r="K73" s="81" t="s">
        <v>23</v>
      </c>
      <c r="L73" s="100"/>
      <c r="M73" s="83" t="s">
        <v>170</v>
      </c>
      <c r="N73" s="117"/>
      <c r="O73" s="118"/>
      <c r="P73" s="102"/>
      <c r="Q73" s="102"/>
      <c r="R73" s="102"/>
      <c r="S73" s="102"/>
      <c r="T73" s="102"/>
      <c r="U73" s="102"/>
      <c r="V73" s="119"/>
      <c r="W73" s="86"/>
      <c r="X73" s="87"/>
      <c r="Y73" s="98">
        <f t="shared" si="0"/>
        <v>0</v>
      </c>
    </row>
    <row r="74" spans="1:25" s="53" customFormat="1" ht="90" customHeight="1">
      <c r="A74" s="75">
        <v>50</v>
      </c>
      <c r="B74" s="88" t="s">
        <v>171</v>
      </c>
      <c r="C74" s="89">
        <v>1346.2</v>
      </c>
      <c r="D74" s="89">
        <v>1031</v>
      </c>
      <c r="E74" s="89">
        <v>2377.1999999999998</v>
      </c>
      <c r="F74" s="89">
        <v>0</v>
      </c>
      <c r="G74" s="89">
        <v>-94.3</v>
      </c>
      <c r="H74" s="89">
        <v>-906</v>
      </c>
      <c r="I74" s="90">
        <v>1376.8999999999996</v>
      </c>
      <c r="J74" s="91" t="s">
        <v>167</v>
      </c>
      <c r="K74" s="91" t="s">
        <v>172</v>
      </c>
      <c r="L74" s="92"/>
      <c r="M74" s="93"/>
      <c r="N74" s="115" t="s">
        <v>171</v>
      </c>
      <c r="O74" s="116"/>
      <c r="P74" s="95">
        <v>1296.2</v>
      </c>
      <c r="Q74" s="95">
        <v>821</v>
      </c>
      <c r="R74" s="137">
        <v>2117.1999999999998</v>
      </c>
      <c r="S74" s="95">
        <v>0</v>
      </c>
      <c r="T74" s="95">
        <v>-94.3</v>
      </c>
      <c r="U74" s="95">
        <v>-906</v>
      </c>
      <c r="V74" s="107">
        <v>1116.8999999999999</v>
      </c>
      <c r="W74" s="149" t="s">
        <v>173</v>
      </c>
      <c r="X74" s="87">
        <v>141</v>
      </c>
      <c r="Y74" s="98">
        <f t="shared" si="0"/>
        <v>2022.8999999999999</v>
      </c>
    </row>
    <row r="75" spans="1:25" s="53" customFormat="1" ht="90.75" customHeight="1">
      <c r="A75" s="75">
        <v>51</v>
      </c>
      <c r="B75" s="88" t="s">
        <v>174</v>
      </c>
      <c r="C75" s="89">
        <v>2131.6999999999998</v>
      </c>
      <c r="D75" s="89">
        <v>554.20000000000005</v>
      </c>
      <c r="E75" s="89">
        <v>2685.8999999999996</v>
      </c>
      <c r="F75" s="89">
        <v>-33.5</v>
      </c>
      <c r="G75" s="89">
        <v>-69.3</v>
      </c>
      <c r="H75" s="89">
        <v>-2146.5</v>
      </c>
      <c r="I75" s="90">
        <v>436.59999999999945</v>
      </c>
      <c r="J75" s="91" t="s">
        <v>167</v>
      </c>
      <c r="K75" s="91" t="s">
        <v>164</v>
      </c>
      <c r="L75" s="92"/>
      <c r="M75" s="93"/>
      <c r="N75" s="115" t="s">
        <v>174</v>
      </c>
      <c r="O75" s="116"/>
      <c r="P75" s="95">
        <v>2131.6999999999998</v>
      </c>
      <c r="Q75" s="95">
        <v>456.2</v>
      </c>
      <c r="R75" s="137">
        <v>2587.8999999999996</v>
      </c>
      <c r="S75" s="95">
        <v>-33.5</v>
      </c>
      <c r="T75" s="95">
        <v>-269.3</v>
      </c>
      <c r="U75" s="95">
        <v>-2146.5</v>
      </c>
      <c r="V75" s="107">
        <v>138.59999999999945</v>
      </c>
      <c r="W75" s="149" t="s">
        <v>175</v>
      </c>
      <c r="X75" s="87">
        <v>142</v>
      </c>
      <c r="Y75" s="98">
        <f t="shared" si="0"/>
        <v>2285.0999999999995</v>
      </c>
    </row>
    <row r="76" spans="1:25" s="53" customFormat="1" ht="76.5" customHeight="1">
      <c r="A76" s="75">
        <v>52</v>
      </c>
      <c r="B76" s="88" t="s">
        <v>176</v>
      </c>
      <c r="C76" s="89">
        <v>4608.5</v>
      </c>
      <c r="D76" s="89">
        <v>2221.8000000000002</v>
      </c>
      <c r="E76" s="89">
        <v>6830.3</v>
      </c>
      <c r="F76" s="89">
        <v>-459</v>
      </c>
      <c r="G76" s="89">
        <v>-825.6</v>
      </c>
      <c r="H76" s="89">
        <v>-3655.2</v>
      </c>
      <c r="I76" s="90">
        <v>1890.5</v>
      </c>
      <c r="J76" s="150" t="s">
        <v>167</v>
      </c>
      <c r="K76" s="91" t="s">
        <v>164</v>
      </c>
      <c r="L76" s="151"/>
      <c r="M76" s="93"/>
      <c r="N76" s="115" t="s">
        <v>177</v>
      </c>
      <c r="O76" s="152"/>
      <c r="P76" s="95">
        <v>4221.5</v>
      </c>
      <c r="Q76" s="95">
        <v>2124.8000000000002</v>
      </c>
      <c r="R76" s="137">
        <v>6346.3</v>
      </c>
      <c r="S76" s="95">
        <v>-459</v>
      </c>
      <c r="T76" s="95">
        <v>-825.6</v>
      </c>
      <c r="U76" s="95">
        <v>-3655.2</v>
      </c>
      <c r="V76" s="107">
        <v>1406.5</v>
      </c>
      <c r="W76" s="153" t="s">
        <v>178</v>
      </c>
      <c r="X76" s="87">
        <v>143</v>
      </c>
      <c r="Y76" s="98">
        <f t="shared" si="0"/>
        <v>5061.7</v>
      </c>
    </row>
    <row r="77" spans="1:25" s="53" customFormat="1" ht="110.25" customHeight="1">
      <c r="A77" s="75">
        <v>53</v>
      </c>
      <c r="B77" s="88" t="s">
        <v>179</v>
      </c>
      <c r="C77" s="89">
        <v>0</v>
      </c>
      <c r="D77" s="89">
        <v>54062</v>
      </c>
      <c r="E77" s="89">
        <v>54062</v>
      </c>
      <c r="F77" s="89">
        <v>0</v>
      </c>
      <c r="G77" s="89">
        <v>0</v>
      </c>
      <c r="H77" s="89">
        <v>-54062</v>
      </c>
      <c r="I77" s="90">
        <v>0</v>
      </c>
      <c r="J77" s="150" t="s">
        <v>167</v>
      </c>
      <c r="K77" s="91" t="s">
        <v>164</v>
      </c>
      <c r="L77" s="154"/>
      <c r="M77" s="93"/>
      <c r="N77" s="93" t="s">
        <v>179</v>
      </c>
      <c r="O77" s="155"/>
      <c r="P77" s="89">
        <v>0</v>
      </c>
      <c r="Q77" s="89">
        <v>54062</v>
      </c>
      <c r="R77" s="137">
        <v>54062</v>
      </c>
      <c r="S77" s="95">
        <v>0</v>
      </c>
      <c r="T77" s="95">
        <v>0</v>
      </c>
      <c r="U77" s="95">
        <v>-54062</v>
      </c>
      <c r="V77" s="96">
        <v>0</v>
      </c>
      <c r="W77" s="153" t="s">
        <v>180</v>
      </c>
      <c r="X77" s="87">
        <v>144</v>
      </c>
      <c r="Y77" s="98">
        <f t="shared" ref="Y77:Y140" si="1">SUM(R77:T77)</f>
        <v>54062</v>
      </c>
    </row>
    <row r="78" spans="1:25" s="53" customFormat="1" ht="48" customHeight="1">
      <c r="A78" s="75">
        <v>54</v>
      </c>
      <c r="B78" s="88" t="s">
        <v>181</v>
      </c>
      <c r="C78" s="89">
        <v>2794.5</v>
      </c>
      <c r="D78" s="89">
        <v>125.8</v>
      </c>
      <c r="E78" s="89">
        <v>2920.3</v>
      </c>
      <c r="F78" s="89">
        <v>-500</v>
      </c>
      <c r="G78" s="89">
        <v>-100</v>
      </c>
      <c r="H78" s="89">
        <v>0</v>
      </c>
      <c r="I78" s="90">
        <v>2320.3000000000002</v>
      </c>
      <c r="J78" s="91" t="s">
        <v>167</v>
      </c>
      <c r="K78" s="91" t="s">
        <v>164</v>
      </c>
      <c r="L78" s="92"/>
      <c r="M78" s="93"/>
      <c r="N78" s="93" t="s">
        <v>181</v>
      </c>
      <c r="O78" s="94"/>
      <c r="P78" s="89">
        <v>2794.5</v>
      </c>
      <c r="Q78" s="89">
        <v>125.8</v>
      </c>
      <c r="R78" s="137">
        <v>2920.3</v>
      </c>
      <c r="S78" s="95">
        <v>-522</v>
      </c>
      <c r="T78" s="95">
        <v>-153</v>
      </c>
      <c r="U78" s="95">
        <v>0</v>
      </c>
      <c r="V78" s="96">
        <v>2245.3000000000002</v>
      </c>
      <c r="W78" s="149" t="s">
        <v>182</v>
      </c>
      <c r="X78" s="87">
        <v>145</v>
      </c>
      <c r="Y78" s="98">
        <f t="shared" si="1"/>
        <v>2245.3000000000002</v>
      </c>
    </row>
    <row r="79" spans="1:25" s="53" customFormat="1" ht="62.25" customHeight="1">
      <c r="A79" s="75">
        <v>55</v>
      </c>
      <c r="B79" s="110" t="s">
        <v>183</v>
      </c>
      <c r="C79" s="89">
        <v>6861.7</v>
      </c>
      <c r="D79" s="89">
        <v>519.1</v>
      </c>
      <c r="E79" s="89">
        <v>7380.8</v>
      </c>
      <c r="F79" s="89">
        <v>-295.10000000000002</v>
      </c>
      <c r="G79" s="89">
        <v>-260.10000000000002</v>
      </c>
      <c r="H79" s="89">
        <v>-6196.2</v>
      </c>
      <c r="I79" s="90">
        <v>629.39999999999964</v>
      </c>
      <c r="J79" s="91" t="s">
        <v>167</v>
      </c>
      <c r="K79" s="91" t="s">
        <v>164</v>
      </c>
      <c r="L79" s="121"/>
      <c r="M79" s="93"/>
      <c r="N79" s="113" t="s">
        <v>184</v>
      </c>
      <c r="O79" s="114"/>
      <c r="P79" s="89">
        <v>6625.7</v>
      </c>
      <c r="Q79" s="89">
        <v>519.1</v>
      </c>
      <c r="R79" s="137">
        <v>7144.8</v>
      </c>
      <c r="S79" s="95">
        <v>-295.10000000000002</v>
      </c>
      <c r="T79" s="95">
        <v>-260.10000000000002</v>
      </c>
      <c r="U79" s="95">
        <v>-6196.2</v>
      </c>
      <c r="V79" s="96">
        <v>393.39999999999964</v>
      </c>
      <c r="W79" s="149" t="s">
        <v>185</v>
      </c>
      <c r="X79" s="87">
        <v>146</v>
      </c>
      <c r="Y79" s="98">
        <f t="shared" si="1"/>
        <v>6589.5999999999995</v>
      </c>
    </row>
    <row r="80" spans="1:25" s="53" customFormat="1" ht="51" customHeight="1">
      <c r="A80" s="75">
        <v>56</v>
      </c>
      <c r="B80" s="88" t="s">
        <v>186</v>
      </c>
      <c r="C80" s="89">
        <v>0</v>
      </c>
      <c r="D80" s="89">
        <v>4309.8</v>
      </c>
      <c r="E80" s="89">
        <v>4309.8</v>
      </c>
      <c r="F80" s="89">
        <v>0</v>
      </c>
      <c r="G80" s="89">
        <v>0</v>
      </c>
      <c r="H80" s="89">
        <v>-4309.8</v>
      </c>
      <c r="I80" s="90">
        <v>0</v>
      </c>
      <c r="J80" s="91" t="s">
        <v>167</v>
      </c>
      <c r="K80" s="91" t="s">
        <v>164</v>
      </c>
      <c r="L80" s="121"/>
      <c r="M80" s="93"/>
      <c r="N80" s="113" t="s">
        <v>186</v>
      </c>
      <c r="O80" s="114"/>
      <c r="P80" s="89">
        <v>0</v>
      </c>
      <c r="Q80" s="89">
        <v>4309.8</v>
      </c>
      <c r="R80" s="137">
        <v>4309.8</v>
      </c>
      <c r="S80" s="95">
        <v>0</v>
      </c>
      <c r="T80" s="95">
        <v>0</v>
      </c>
      <c r="U80" s="95">
        <v>-4309.8</v>
      </c>
      <c r="V80" s="96">
        <v>0</v>
      </c>
      <c r="W80" s="124" t="s">
        <v>187</v>
      </c>
      <c r="X80" s="87">
        <v>147</v>
      </c>
      <c r="Y80" s="98">
        <f t="shared" si="1"/>
        <v>4309.8</v>
      </c>
    </row>
    <row r="81" spans="1:25" s="53" customFormat="1" ht="167.25" customHeight="1">
      <c r="A81" s="75">
        <v>57</v>
      </c>
      <c r="B81" s="88" t="s">
        <v>188</v>
      </c>
      <c r="C81" s="89">
        <v>1117.0999999999999</v>
      </c>
      <c r="D81" s="89">
        <v>1982.4</v>
      </c>
      <c r="E81" s="89">
        <v>3099.5</v>
      </c>
      <c r="F81" s="89">
        <v>-676.4</v>
      </c>
      <c r="G81" s="89">
        <v>-804.8</v>
      </c>
      <c r="H81" s="89">
        <v>-245</v>
      </c>
      <c r="I81" s="90">
        <v>1373.3</v>
      </c>
      <c r="J81" s="91" t="s">
        <v>136</v>
      </c>
      <c r="K81" s="91" t="s">
        <v>164</v>
      </c>
      <c r="L81" s="121"/>
      <c r="M81" s="93"/>
      <c r="N81" s="113" t="s">
        <v>188</v>
      </c>
      <c r="O81" s="114"/>
      <c r="P81" s="89">
        <v>1117.0999999999999</v>
      </c>
      <c r="Q81" s="89">
        <v>1843.5</v>
      </c>
      <c r="R81" s="137">
        <v>2960.6</v>
      </c>
      <c r="S81" s="95">
        <v>-676.4</v>
      </c>
      <c r="T81" s="95">
        <v>-804.8</v>
      </c>
      <c r="U81" s="95">
        <v>-245</v>
      </c>
      <c r="V81" s="96">
        <v>1234.3999999999999</v>
      </c>
      <c r="W81" s="156" t="s">
        <v>189</v>
      </c>
      <c r="X81" s="87">
        <v>148</v>
      </c>
      <c r="Y81" s="98">
        <f t="shared" si="1"/>
        <v>1479.3999999999999</v>
      </c>
    </row>
    <row r="82" spans="1:25" s="53" customFormat="1" ht="111" customHeight="1">
      <c r="A82" s="75">
        <v>58</v>
      </c>
      <c r="B82" s="88" t="s">
        <v>190</v>
      </c>
      <c r="C82" s="89">
        <v>1394.2</v>
      </c>
      <c r="D82" s="89">
        <v>1023.2</v>
      </c>
      <c r="E82" s="89">
        <v>2417.4</v>
      </c>
      <c r="F82" s="89">
        <v>-389.4</v>
      </c>
      <c r="G82" s="89">
        <v>-1552.1</v>
      </c>
      <c r="H82" s="89">
        <v>0</v>
      </c>
      <c r="I82" s="90">
        <v>475.90000000000009</v>
      </c>
      <c r="J82" s="91" t="s">
        <v>136</v>
      </c>
      <c r="K82" s="91" t="s">
        <v>164</v>
      </c>
      <c r="L82" s="121"/>
      <c r="M82" s="93"/>
      <c r="N82" s="113" t="s">
        <v>190</v>
      </c>
      <c r="O82" s="114"/>
      <c r="P82" s="89">
        <v>1394.2</v>
      </c>
      <c r="Q82" s="89">
        <v>977.9</v>
      </c>
      <c r="R82" s="137">
        <v>2372.1</v>
      </c>
      <c r="S82" s="95">
        <v>-389.4</v>
      </c>
      <c r="T82" s="95">
        <v>-1552.1</v>
      </c>
      <c r="U82" s="95">
        <v>0</v>
      </c>
      <c r="V82" s="96">
        <v>430.59999999999991</v>
      </c>
      <c r="W82" s="156" t="s">
        <v>191</v>
      </c>
      <c r="X82" s="87">
        <v>149</v>
      </c>
      <c r="Y82" s="98">
        <f t="shared" si="1"/>
        <v>430.59999999999991</v>
      </c>
    </row>
    <row r="83" spans="1:25" ht="15.75" customHeight="1">
      <c r="A83" s="75"/>
      <c r="B83" s="76"/>
      <c r="C83" s="89"/>
      <c r="D83" s="89"/>
      <c r="E83" s="89"/>
      <c r="F83" s="89"/>
      <c r="G83" s="89"/>
      <c r="H83" s="99"/>
      <c r="I83" s="90"/>
      <c r="J83" s="80"/>
      <c r="K83" s="81" t="s">
        <v>23</v>
      </c>
      <c r="L83" s="100"/>
      <c r="M83" s="83" t="s">
        <v>192</v>
      </c>
      <c r="N83" s="100"/>
      <c r="O83" s="101"/>
      <c r="P83" s="85"/>
      <c r="Q83" s="85"/>
      <c r="R83" s="85"/>
      <c r="S83" s="102"/>
      <c r="T83" s="102"/>
      <c r="U83" s="85"/>
      <c r="V83" s="103"/>
      <c r="W83" s="157"/>
      <c r="X83" s="87"/>
      <c r="Y83" s="98">
        <f t="shared" si="1"/>
        <v>0</v>
      </c>
    </row>
    <row r="84" spans="1:25" s="53" customFormat="1" ht="63" customHeight="1">
      <c r="A84" s="75">
        <v>59</v>
      </c>
      <c r="B84" s="146" t="s">
        <v>193</v>
      </c>
      <c r="C84" s="89">
        <v>2030.6</v>
      </c>
      <c r="D84" s="89">
        <v>10080.6</v>
      </c>
      <c r="E84" s="89">
        <v>12111.2</v>
      </c>
      <c r="F84" s="89">
        <v>0</v>
      </c>
      <c r="G84" s="89">
        <v>-104</v>
      </c>
      <c r="H84" s="89">
        <v>-1257.8</v>
      </c>
      <c r="I84" s="90">
        <v>10749.400000000001</v>
      </c>
      <c r="J84" s="91" t="s">
        <v>143</v>
      </c>
      <c r="K84" s="91" t="s">
        <v>27</v>
      </c>
      <c r="L84" s="147"/>
      <c r="M84" s="93"/>
      <c r="N84" s="113" t="s">
        <v>194</v>
      </c>
      <c r="O84" s="114"/>
      <c r="P84" s="89">
        <v>2030.6</v>
      </c>
      <c r="Q84" s="89">
        <v>11239.7</v>
      </c>
      <c r="R84" s="137">
        <v>13270.300000000001</v>
      </c>
      <c r="S84" s="95">
        <v>0</v>
      </c>
      <c r="T84" s="95">
        <v>-104</v>
      </c>
      <c r="U84" s="95">
        <v>0</v>
      </c>
      <c r="V84" s="96">
        <v>13166.300000000001</v>
      </c>
      <c r="W84" s="124" t="s">
        <v>195</v>
      </c>
      <c r="X84" s="87">
        <v>150</v>
      </c>
      <c r="Y84" s="98">
        <f t="shared" si="1"/>
        <v>13166.300000000001</v>
      </c>
    </row>
    <row r="85" spans="1:25" s="53" customFormat="1" ht="25.5" customHeight="1">
      <c r="A85" s="75">
        <v>60</v>
      </c>
      <c r="B85" s="146" t="s">
        <v>196</v>
      </c>
      <c r="C85" s="89">
        <v>2400</v>
      </c>
      <c r="D85" s="89">
        <v>17317</v>
      </c>
      <c r="E85" s="89">
        <v>19717</v>
      </c>
      <c r="F85" s="89">
        <v>0</v>
      </c>
      <c r="G85" s="89">
        <v>0</v>
      </c>
      <c r="H85" s="89">
        <v>-19437</v>
      </c>
      <c r="I85" s="90">
        <v>280</v>
      </c>
      <c r="J85" s="91" t="s">
        <v>143</v>
      </c>
      <c r="K85" s="91" t="s">
        <v>27</v>
      </c>
      <c r="L85" s="147"/>
      <c r="M85" s="93"/>
      <c r="N85" s="93" t="s">
        <v>196</v>
      </c>
      <c r="O85" s="94"/>
      <c r="P85" s="89">
        <v>2400</v>
      </c>
      <c r="Q85" s="89">
        <v>17317</v>
      </c>
      <c r="R85" s="137">
        <v>19717</v>
      </c>
      <c r="S85" s="95">
        <v>0</v>
      </c>
      <c r="T85" s="95">
        <v>0</v>
      </c>
      <c r="U85" s="95">
        <v>-19437</v>
      </c>
      <c r="V85" s="96">
        <v>280</v>
      </c>
      <c r="W85" s="124" t="s">
        <v>197</v>
      </c>
      <c r="X85" s="87">
        <v>151</v>
      </c>
      <c r="Y85" s="98">
        <f t="shared" si="1"/>
        <v>19717</v>
      </c>
    </row>
    <row r="86" spans="1:25" s="53" customFormat="1" ht="36.75" customHeight="1">
      <c r="A86" s="75">
        <v>61</v>
      </c>
      <c r="B86" s="146" t="s">
        <v>198</v>
      </c>
      <c r="C86" s="89">
        <v>1678.5</v>
      </c>
      <c r="D86" s="89">
        <v>3833</v>
      </c>
      <c r="E86" s="89">
        <v>5511.5</v>
      </c>
      <c r="F86" s="89">
        <v>0</v>
      </c>
      <c r="G86" s="89">
        <v>0</v>
      </c>
      <c r="H86" s="89">
        <v>-265.3</v>
      </c>
      <c r="I86" s="90">
        <v>5246.2</v>
      </c>
      <c r="J86" s="91" t="s">
        <v>143</v>
      </c>
      <c r="K86" s="91" t="s">
        <v>27</v>
      </c>
      <c r="L86" s="147"/>
      <c r="M86" s="93"/>
      <c r="N86" s="105" t="s">
        <v>198</v>
      </c>
      <c r="O86" s="106"/>
      <c r="P86" s="95">
        <v>1678.5</v>
      </c>
      <c r="Q86" s="95">
        <v>3880.6</v>
      </c>
      <c r="R86" s="137">
        <v>5559.1</v>
      </c>
      <c r="S86" s="95">
        <v>0</v>
      </c>
      <c r="T86" s="95">
        <v>0</v>
      </c>
      <c r="U86" s="95">
        <v>-265.3</v>
      </c>
      <c r="V86" s="107">
        <v>5293.8</v>
      </c>
      <c r="W86" s="124" t="s">
        <v>199</v>
      </c>
      <c r="X86" s="87">
        <v>152</v>
      </c>
      <c r="Y86" s="98">
        <f t="shared" si="1"/>
        <v>5559.1</v>
      </c>
    </row>
    <row r="87" spans="1:25" s="53" customFormat="1" ht="78" customHeight="1">
      <c r="A87" s="75">
        <v>62</v>
      </c>
      <c r="B87" s="146" t="s">
        <v>200</v>
      </c>
      <c r="C87" s="89">
        <v>4998.7</v>
      </c>
      <c r="D87" s="89">
        <v>451.4</v>
      </c>
      <c r="E87" s="89">
        <v>5450.0999999999995</v>
      </c>
      <c r="F87" s="89">
        <v>-238</v>
      </c>
      <c r="G87" s="89">
        <v>-305.60000000000002</v>
      </c>
      <c r="H87" s="89">
        <v>0</v>
      </c>
      <c r="I87" s="90">
        <v>4906.4999999999991</v>
      </c>
      <c r="J87" s="91" t="s">
        <v>143</v>
      </c>
      <c r="K87" s="91" t="s">
        <v>201</v>
      </c>
      <c r="L87" s="147"/>
      <c r="M87" s="93"/>
      <c r="N87" s="93" t="s">
        <v>120</v>
      </c>
      <c r="O87" s="94"/>
      <c r="P87" s="89">
        <v>4998.7</v>
      </c>
      <c r="Q87" s="89">
        <v>451.4</v>
      </c>
      <c r="R87" s="137">
        <v>5450.0999999999995</v>
      </c>
      <c r="S87" s="95">
        <v>-238</v>
      </c>
      <c r="T87" s="95">
        <v>-305.60000000000002</v>
      </c>
      <c r="U87" s="95">
        <v>0</v>
      </c>
      <c r="V87" s="96">
        <v>4906.4999999999991</v>
      </c>
      <c r="W87" s="124" t="s">
        <v>202</v>
      </c>
      <c r="X87" s="87">
        <v>153</v>
      </c>
      <c r="Y87" s="98">
        <f t="shared" si="1"/>
        <v>4906.4999999999991</v>
      </c>
    </row>
    <row r="88" spans="1:25" ht="23.25" customHeight="1">
      <c r="A88" s="75"/>
      <c r="B88" s="143" t="s">
        <v>203</v>
      </c>
      <c r="C88" s="89"/>
      <c r="D88" s="89"/>
      <c r="E88" s="89"/>
      <c r="F88" s="89"/>
      <c r="G88" s="89"/>
      <c r="H88" s="99"/>
      <c r="I88" s="90"/>
      <c r="J88" s="80"/>
      <c r="K88" s="81" t="s">
        <v>23</v>
      </c>
      <c r="L88" s="144" t="s">
        <v>203</v>
      </c>
      <c r="M88" s="145"/>
      <c r="N88" s="100"/>
      <c r="O88" s="101"/>
      <c r="P88" s="85"/>
      <c r="Q88" s="85"/>
      <c r="R88" s="85"/>
      <c r="S88" s="102"/>
      <c r="T88" s="102"/>
      <c r="U88" s="85"/>
      <c r="V88" s="103"/>
      <c r="W88" s="157"/>
      <c r="X88" s="87"/>
      <c r="Y88" s="98">
        <f t="shared" si="1"/>
        <v>0</v>
      </c>
    </row>
    <row r="89" spans="1:25" s="53" customFormat="1" ht="123.75" customHeight="1">
      <c r="A89" s="75">
        <v>63</v>
      </c>
      <c r="B89" s="146" t="s">
        <v>204</v>
      </c>
      <c r="C89" s="89">
        <v>381.8</v>
      </c>
      <c r="D89" s="89">
        <v>1750</v>
      </c>
      <c r="E89" s="89">
        <v>2131.8000000000002</v>
      </c>
      <c r="F89" s="89">
        <v>0</v>
      </c>
      <c r="G89" s="89">
        <v>0</v>
      </c>
      <c r="H89" s="89">
        <v>0</v>
      </c>
      <c r="I89" s="90">
        <v>2131.8000000000002</v>
      </c>
      <c r="J89" s="158" t="s">
        <v>136</v>
      </c>
      <c r="K89" s="158" t="s">
        <v>205</v>
      </c>
      <c r="L89" s="92"/>
      <c r="M89" s="113" t="s">
        <v>206</v>
      </c>
      <c r="N89" s="113"/>
      <c r="O89" s="114"/>
      <c r="P89" s="89">
        <v>381.8</v>
      </c>
      <c r="Q89" s="89">
        <v>1600</v>
      </c>
      <c r="R89" s="137">
        <v>1981.8</v>
      </c>
      <c r="S89" s="95">
        <v>0</v>
      </c>
      <c r="T89" s="95">
        <v>0</v>
      </c>
      <c r="U89" s="95">
        <v>0</v>
      </c>
      <c r="V89" s="96">
        <v>1981.8</v>
      </c>
      <c r="W89" s="156" t="s">
        <v>207</v>
      </c>
      <c r="X89" s="87">
        <v>154</v>
      </c>
      <c r="Y89" s="98">
        <f t="shared" si="1"/>
        <v>1981.8</v>
      </c>
    </row>
    <row r="90" spans="1:25" s="53" customFormat="1" ht="242.25" customHeight="1">
      <c r="A90" s="75">
        <v>64</v>
      </c>
      <c r="B90" s="146" t="s">
        <v>208</v>
      </c>
      <c r="C90" s="89">
        <v>9868.1</v>
      </c>
      <c r="D90" s="89">
        <v>3665.8</v>
      </c>
      <c r="E90" s="89">
        <v>13533.900000000001</v>
      </c>
      <c r="F90" s="89">
        <v>0</v>
      </c>
      <c r="G90" s="89">
        <v>-3204.9</v>
      </c>
      <c r="H90" s="89">
        <v>-11468.7</v>
      </c>
      <c r="I90" s="90">
        <v>-1139.6999999999989</v>
      </c>
      <c r="J90" s="91" t="s">
        <v>136</v>
      </c>
      <c r="K90" s="91" t="s">
        <v>164</v>
      </c>
      <c r="L90" s="92"/>
      <c r="M90" s="113" t="s">
        <v>209</v>
      </c>
      <c r="N90" s="113"/>
      <c r="O90" s="114"/>
      <c r="P90" s="89">
        <v>9468.1</v>
      </c>
      <c r="Q90" s="89">
        <v>3665.8</v>
      </c>
      <c r="R90" s="137">
        <v>13133.900000000001</v>
      </c>
      <c r="S90" s="95">
        <v>0</v>
      </c>
      <c r="T90" s="95">
        <v>-3204.9</v>
      </c>
      <c r="U90" s="95">
        <v>-11468.7</v>
      </c>
      <c r="V90" s="96">
        <v>-1539.6999999999989</v>
      </c>
      <c r="W90" s="156" t="s">
        <v>210</v>
      </c>
      <c r="X90" s="87">
        <v>155</v>
      </c>
      <c r="Y90" s="98">
        <f t="shared" si="1"/>
        <v>9929.0000000000018</v>
      </c>
    </row>
    <row r="91" spans="1:25" s="162" customFormat="1" ht="90" hidden="1" customHeight="1" outlineLevel="1">
      <c r="A91" s="132"/>
      <c r="B91" s="146" t="s">
        <v>211</v>
      </c>
      <c r="C91" s="89">
        <v>0</v>
      </c>
      <c r="D91" s="89">
        <v>0</v>
      </c>
      <c r="E91" s="89">
        <v>0</v>
      </c>
      <c r="F91" s="89">
        <v>0</v>
      </c>
      <c r="G91" s="89">
        <v>0</v>
      </c>
      <c r="H91" s="89">
        <v>0</v>
      </c>
      <c r="I91" s="90">
        <v>0</v>
      </c>
      <c r="J91" s="133" t="s">
        <v>136</v>
      </c>
      <c r="K91" s="133" t="s">
        <v>205</v>
      </c>
      <c r="L91" s="134"/>
      <c r="M91" s="159" t="s">
        <v>211</v>
      </c>
      <c r="N91" s="159"/>
      <c r="O91" s="160"/>
      <c r="P91" s="137">
        <v>0</v>
      </c>
      <c r="Q91" s="137">
        <v>0</v>
      </c>
      <c r="R91" s="137">
        <v>0</v>
      </c>
      <c r="S91" s="137">
        <v>0</v>
      </c>
      <c r="T91" s="137">
        <v>0</v>
      </c>
      <c r="U91" s="137">
        <v>0</v>
      </c>
      <c r="V91" s="138">
        <v>0</v>
      </c>
      <c r="W91" s="161" t="s">
        <v>212</v>
      </c>
      <c r="X91" s="140"/>
      <c r="Y91" s="98">
        <f t="shared" si="1"/>
        <v>0</v>
      </c>
    </row>
    <row r="92" spans="1:25" s="162" customFormat="1" ht="101.25" hidden="1" customHeight="1" outlineLevel="1">
      <c r="A92" s="132"/>
      <c r="B92" s="146" t="s">
        <v>213</v>
      </c>
      <c r="C92" s="89">
        <v>0</v>
      </c>
      <c r="D92" s="89">
        <v>0</v>
      </c>
      <c r="E92" s="89">
        <v>0</v>
      </c>
      <c r="F92" s="89">
        <v>0</v>
      </c>
      <c r="G92" s="89">
        <v>0</v>
      </c>
      <c r="H92" s="89">
        <v>0</v>
      </c>
      <c r="I92" s="90">
        <v>0</v>
      </c>
      <c r="J92" s="133" t="s">
        <v>136</v>
      </c>
      <c r="K92" s="133" t="s">
        <v>205</v>
      </c>
      <c r="L92" s="134"/>
      <c r="M92" s="159" t="s">
        <v>213</v>
      </c>
      <c r="N92" s="159"/>
      <c r="O92" s="160"/>
      <c r="P92" s="137">
        <v>0</v>
      </c>
      <c r="Q92" s="137">
        <v>0</v>
      </c>
      <c r="R92" s="137">
        <v>0</v>
      </c>
      <c r="S92" s="137">
        <v>0</v>
      </c>
      <c r="T92" s="137">
        <v>0</v>
      </c>
      <c r="U92" s="137">
        <v>0</v>
      </c>
      <c r="V92" s="138">
        <v>0</v>
      </c>
      <c r="W92" s="163" t="s">
        <v>214</v>
      </c>
      <c r="X92" s="140"/>
      <c r="Y92" s="98">
        <f t="shared" si="1"/>
        <v>0</v>
      </c>
    </row>
    <row r="93" spans="1:25" s="53" customFormat="1" ht="168.75" customHeight="1" collapsed="1">
      <c r="A93" s="75">
        <v>65</v>
      </c>
      <c r="B93" s="146" t="s">
        <v>215</v>
      </c>
      <c r="C93" s="89">
        <v>2217.3000000000002</v>
      </c>
      <c r="D93" s="89">
        <v>215.3</v>
      </c>
      <c r="E93" s="89">
        <v>2432.6000000000004</v>
      </c>
      <c r="F93" s="89">
        <v>-295.3</v>
      </c>
      <c r="G93" s="89">
        <v>-3</v>
      </c>
      <c r="H93" s="89">
        <v>-89</v>
      </c>
      <c r="I93" s="90">
        <v>2045.3000000000002</v>
      </c>
      <c r="J93" s="91" t="s">
        <v>136</v>
      </c>
      <c r="K93" s="91" t="s">
        <v>216</v>
      </c>
      <c r="L93" s="92"/>
      <c r="M93" s="113" t="s">
        <v>217</v>
      </c>
      <c r="N93" s="113"/>
      <c r="O93" s="114"/>
      <c r="P93" s="89">
        <v>2158.3000000000002</v>
      </c>
      <c r="Q93" s="89">
        <v>215.3</v>
      </c>
      <c r="R93" s="137">
        <v>2373.6000000000004</v>
      </c>
      <c r="S93" s="95">
        <v>-295.3</v>
      </c>
      <c r="T93" s="95">
        <v>-3</v>
      </c>
      <c r="U93" s="95">
        <v>-89</v>
      </c>
      <c r="V93" s="96">
        <v>1986.3000000000002</v>
      </c>
      <c r="W93" s="164" t="s">
        <v>218</v>
      </c>
      <c r="X93" s="87">
        <v>158</v>
      </c>
      <c r="Y93" s="98">
        <f t="shared" si="1"/>
        <v>2075.3000000000002</v>
      </c>
    </row>
    <row r="94" spans="1:25" s="53" customFormat="1" ht="333.75" customHeight="1">
      <c r="A94" s="75">
        <v>66</v>
      </c>
      <c r="B94" s="146" t="s">
        <v>219</v>
      </c>
      <c r="C94" s="89">
        <v>996</v>
      </c>
      <c r="D94" s="89">
        <v>842.2</v>
      </c>
      <c r="E94" s="89">
        <v>1838.2</v>
      </c>
      <c r="F94" s="89">
        <v>0</v>
      </c>
      <c r="G94" s="89">
        <v>-35</v>
      </c>
      <c r="H94" s="89">
        <v>0</v>
      </c>
      <c r="I94" s="90">
        <v>1803.2</v>
      </c>
      <c r="J94" s="91" t="s">
        <v>136</v>
      </c>
      <c r="K94" s="91" t="s">
        <v>216</v>
      </c>
      <c r="L94" s="92"/>
      <c r="M94" s="113" t="s">
        <v>220</v>
      </c>
      <c r="N94" s="113"/>
      <c r="O94" s="114"/>
      <c r="P94" s="89">
        <v>606</v>
      </c>
      <c r="Q94" s="89">
        <v>692.2</v>
      </c>
      <c r="R94" s="137">
        <v>1298.2</v>
      </c>
      <c r="S94" s="95">
        <v>0</v>
      </c>
      <c r="T94" s="95">
        <v>-35</v>
      </c>
      <c r="U94" s="95">
        <v>0</v>
      </c>
      <c r="V94" s="96">
        <v>1263.2</v>
      </c>
      <c r="W94" s="164" t="s">
        <v>221</v>
      </c>
      <c r="X94" s="87">
        <v>159</v>
      </c>
      <c r="Y94" s="98">
        <f t="shared" si="1"/>
        <v>1263.2</v>
      </c>
    </row>
    <row r="95" spans="1:25" s="53" customFormat="1" ht="65.25" customHeight="1">
      <c r="A95" s="75">
        <v>67</v>
      </c>
      <c r="B95" s="165" t="s">
        <v>222</v>
      </c>
      <c r="C95" s="89">
        <v>269.3</v>
      </c>
      <c r="D95" s="89">
        <v>408.3</v>
      </c>
      <c r="E95" s="89">
        <v>677.6</v>
      </c>
      <c r="F95" s="89">
        <v>0</v>
      </c>
      <c r="G95" s="89">
        <v>-441.5</v>
      </c>
      <c r="H95" s="89">
        <v>0</v>
      </c>
      <c r="I95" s="90">
        <v>236.10000000000002</v>
      </c>
      <c r="J95" s="91" t="s">
        <v>223</v>
      </c>
      <c r="K95" s="91" t="s">
        <v>205</v>
      </c>
      <c r="L95" s="92"/>
      <c r="M95" s="93" t="s">
        <v>224</v>
      </c>
      <c r="N95" s="93"/>
      <c r="O95" s="94"/>
      <c r="P95" s="89">
        <v>266.2</v>
      </c>
      <c r="Q95" s="89">
        <v>294.10000000000002</v>
      </c>
      <c r="R95" s="137">
        <v>560.29999999999995</v>
      </c>
      <c r="S95" s="95">
        <v>0</v>
      </c>
      <c r="T95" s="95">
        <v>-424.4</v>
      </c>
      <c r="U95" s="95">
        <v>0</v>
      </c>
      <c r="V95" s="96">
        <v>135.89999999999998</v>
      </c>
      <c r="W95" s="124" t="s">
        <v>225</v>
      </c>
      <c r="X95" s="87">
        <v>160</v>
      </c>
      <c r="Y95" s="98">
        <f t="shared" si="1"/>
        <v>135.89999999999998</v>
      </c>
    </row>
    <row r="96" spans="1:25" s="53" customFormat="1" ht="283.5" customHeight="1">
      <c r="A96" s="75">
        <v>68</v>
      </c>
      <c r="B96" s="146" t="s">
        <v>226</v>
      </c>
      <c r="C96" s="89">
        <v>13289.1</v>
      </c>
      <c r="D96" s="89">
        <v>5250.7</v>
      </c>
      <c r="E96" s="89">
        <v>18539.8</v>
      </c>
      <c r="F96" s="89">
        <v>-408.1</v>
      </c>
      <c r="G96" s="89">
        <v>-4766.6000000000004</v>
      </c>
      <c r="H96" s="89">
        <v>0</v>
      </c>
      <c r="I96" s="90">
        <v>13365.1</v>
      </c>
      <c r="J96" s="91" t="s">
        <v>136</v>
      </c>
      <c r="K96" s="91" t="s">
        <v>205</v>
      </c>
      <c r="L96" s="92"/>
      <c r="M96" s="113" t="s">
        <v>227</v>
      </c>
      <c r="N96" s="113"/>
      <c r="O96" s="114"/>
      <c r="P96" s="89">
        <v>12579.1</v>
      </c>
      <c r="Q96" s="89">
        <v>5127.7</v>
      </c>
      <c r="R96" s="137">
        <v>17706.8</v>
      </c>
      <c r="S96" s="95">
        <v>-408.1</v>
      </c>
      <c r="T96" s="95">
        <v>-5141.6000000000004</v>
      </c>
      <c r="U96" s="95">
        <v>0</v>
      </c>
      <c r="V96" s="96">
        <v>12157.1</v>
      </c>
      <c r="W96" s="156" t="s">
        <v>228</v>
      </c>
      <c r="X96" s="87">
        <v>161</v>
      </c>
      <c r="Y96" s="98">
        <f t="shared" si="1"/>
        <v>12157.1</v>
      </c>
    </row>
    <row r="97" spans="1:25" s="53" customFormat="1" ht="134.25" customHeight="1">
      <c r="A97" s="75">
        <v>69</v>
      </c>
      <c r="B97" s="166" t="s">
        <v>229</v>
      </c>
      <c r="C97" s="89">
        <v>71.8</v>
      </c>
      <c r="D97" s="89">
        <v>1209.5999999999999</v>
      </c>
      <c r="E97" s="89">
        <v>1281.3999999999999</v>
      </c>
      <c r="F97" s="89">
        <v>0</v>
      </c>
      <c r="G97" s="89">
        <v>0</v>
      </c>
      <c r="H97" s="89">
        <v>-705.9</v>
      </c>
      <c r="I97" s="90">
        <v>575.49999999999989</v>
      </c>
      <c r="J97" s="91" t="s">
        <v>136</v>
      </c>
      <c r="K97" s="91" t="s">
        <v>27</v>
      </c>
      <c r="L97" s="92"/>
      <c r="M97" s="111" t="s">
        <v>230</v>
      </c>
      <c r="N97" s="167"/>
      <c r="O97" s="112"/>
      <c r="P97" s="89">
        <v>71.8</v>
      </c>
      <c r="Q97" s="89">
        <v>1066.5999999999999</v>
      </c>
      <c r="R97" s="137">
        <v>1138.3999999999999</v>
      </c>
      <c r="S97" s="95">
        <v>0</v>
      </c>
      <c r="T97" s="95">
        <v>0</v>
      </c>
      <c r="U97" s="95">
        <v>-705.9</v>
      </c>
      <c r="V97" s="96">
        <v>432.49999999999989</v>
      </c>
      <c r="W97" s="124" t="s">
        <v>231</v>
      </c>
      <c r="X97" s="87">
        <v>162</v>
      </c>
      <c r="Y97" s="98">
        <f t="shared" si="1"/>
        <v>1138.3999999999999</v>
      </c>
    </row>
    <row r="98" spans="1:25" s="53" customFormat="1" ht="136.5" customHeight="1">
      <c r="A98" s="75">
        <v>70</v>
      </c>
      <c r="B98" s="146" t="s">
        <v>232</v>
      </c>
      <c r="C98" s="89">
        <v>888.9</v>
      </c>
      <c r="D98" s="89">
        <v>1005.3</v>
      </c>
      <c r="E98" s="89">
        <v>1894.1999999999998</v>
      </c>
      <c r="F98" s="89">
        <v>-83</v>
      </c>
      <c r="G98" s="89">
        <v>-1011</v>
      </c>
      <c r="H98" s="89">
        <v>0</v>
      </c>
      <c r="I98" s="90">
        <v>800.19999999999982</v>
      </c>
      <c r="J98" s="91" t="s">
        <v>136</v>
      </c>
      <c r="K98" s="91" t="s">
        <v>205</v>
      </c>
      <c r="L98" s="92"/>
      <c r="M98" s="93" t="s">
        <v>232</v>
      </c>
      <c r="N98" s="93"/>
      <c r="O98" s="94"/>
      <c r="P98" s="89">
        <v>708.9</v>
      </c>
      <c r="Q98" s="89">
        <v>1004.6</v>
      </c>
      <c r="R98" s="137">
        <v>1713.5</v>
      </c>
      <c r="S98" s="95">
        <v>-83</v>
      </c>
      <c r="T98" s="95">
        <v>-1011</v>
      </c>
      <c r="U98" s="95">
        <v>0</v>
      </c>
      <c r="V98" s="96">
        <v>619.5</v>
      </c>
      <c r="W98" s="156" t="s">
        <v>233</v>
      </c>
      <c r="X98" s="87">
        <v>163</v>
      </c>
      <c r="Y98" s="98">
        <f t="shared" si="1"/>
        <v>619.5</v>
      </c>
    </row>
    <row r="99" spans="1:25" s="53" customFormat="1" ht="108" customHeight="1">
      <c r="A99" s="75">
        <v>71</v>
      </c>
      <c r="B99" s="165" t="s">
        <v>234</v>
      </c>
      <c r="C99" s="89">
        <v>664.3</v>
      </c>
      <c r="D99" s="89">
        <v>116.5</v>
      </c>
      <c r="E99" s="89">
        <v>780.8</v>
      </c>
      <c r="F99" s="89">
        <v>-305</v>
      </c>
      <c r="G99" s="89">
        <v>-30</v>
      </c>
      <c r="H99" s="89">
        <v>0</v>
      </c>
      <c r="I99" s="90">
        <v>445.79999999999995</v>
      </c>
      <c r="J99" s="91" t="s">
        <v>136</v>
      </c>
      <c r="K99" s="91" t="s">
        <v>164</v>
      </c>
      <c r="L99" s="92"/>
      <c r="M99" s="113" t="s">
        <v>234</v>
      </c>
      <c r="N99" s="113"/>
      <c r="O99" s="114"/>
      <c r="P99" s="89">
        <v>664.3</v>
      </c>
      <c r="Q99" s="89">
        <v>116.5</v>
      </c>
      <c r="R99" s="137">
        <v>780.8</v>
      </c>
      <c r="S99" s="95">
        <v>-305</v>
      </c>
      <c r="T99" s="95">
        <v>-30</v>
      </c>
      <c r="U99" s="95">
        <v>0</v>
      </c>
      <c r="V99" s="96">
        <v>445.79999999999995</v>
      </c>
      <c r="W99" s="156" t="s">
        <v>235</v>
      </c>
      <c r="X99" s="87">
        <v>164</v>
      </c>
      <c r="Y99" s="98">
        <f t="shared" si="1"/>
        <v>445.79999999999995</v>
      </c>
    </row>
    <row r="100" spans="1:25" s="53" customFormat="1" ht="94.5" customHeight="1">
      <c r="A100" s="75">
        <v>72</v>
      </c>
      <c r="B100" s="168" t="s">
        <v>236</v>
      </c>
      <c r="C100" s="89">
        <v>511.1</v>
      </c>
      <c r="D100" s="89">
        <v>1376</v>
      </c>
      <c r="E100" s="89">
        <v>1887.1</v>
      </c>
      <c r="F100" s="89">
        <v>-100</v>
      </c>
      <c r="G100" s="89">
        <v>-150</v>
      </c>
      <c r="H100" s="89">
        <v>-1637.1</v>
      </c>
      <c r="I100" s="90">
        <v>0</v>
      </c>
      <c r="J100" s="91" t="s">
        <v>136</v>
      </c>
      <c r="K100" s="91" t="s">
        <v>164</v>
      </c>
      <c r="L100" s="92"/>
      <c r="M100" s="105" t="s">
        <v>237</v>
      </c>
      <c r="N100" s="105"/>
      <c r="O100" s="106"/>
      <c r="P100" s="89">
        <v>511.1</v>
      </c>
      <c r="Q100" s="89">
        <v>1376</v>
      </c>
      <c r="R100" s="137">
        <v>1887.1</v>
      </c>
      <c r="S100" s="95">
        <v>-100</v>
      </c>
      <c r="T100" s="95">
        <v>-150</v>
      </c>
      <c r="U100" s="95">
        <v>-1637.1</v>
      </c>
      <c r="V100" s="96">
        <v>0</v>
      </c>
      <c r="W100" s="156" t="s">
        <v>238</v>
      </c>
      <c r="X100" s="87">
        <v>165</v>
      </c>
      <c r="Y100" s="98">
        <f t="shared" si="1"/>
        <v>1637.1</v>
      </c>
    </row>
    <row r="101" spans="1:25" ht="23.25" customHeight="1">
      <c r="A101" s="75"/>
      <c r="B101" s="143" t="s">
        <v>239</v>
      </c>
      <c r="C101" s="89"/>
      <c r="D101" s="89"/>
      <c r="E101" s="89"/>
      <c r="F101" s="89"/>
      <c r="G101" s="89"/>
      <c r="H101" s="99"/>
      <c r="I101" s="90"/>
      <c r="J101" s="80"/>
      <c r="K101" s="81" t="s">
        <v>23</v>
      </c>
      <c r="L101" s="144" t="s">
        <v>239</v>
      </c>
      <c r="M101" s="145"/>
      <c r="N101" s="100"/>
      <c r="O101" s="101"/>
      <c r="P101" s="85"/>
      <c r="Q101" s="85"/>
      <c r="R101" s="85"/>
      <c r="S101" s="102"/>
      <c r="T101" s="102"/>
      <c r="U101" s="85"/>
      <c r="V101" s="103"/>
      <c r="W101" s="157"/>
      <c r="X101" s="87"/>
      <c r="Y101" s="98">
        <f t="shared" si="1"/>
        <v>0</v>
      </c>
    </row>
    <row r="102" spans="1:25" s="53" customFormat="1" ht="243" customHeight="1">
      <c r="A102" s="75">
        <v>73</v>
      </c>
      <c r="B102" s="146" t="s">
        <v>240</v>
      </c>
      <c r="C102" s="89">
        <v>1522</v>
      </c>
      <c r="D102" s="89">
        <v>880.2</v>
      </c>
      <c r="E102" s="89">
        <v>2402.1999999999998</v>
      </c>
      <c r="F102" s="89">
        <v>-70.5</v>
      </c>
      <c r="G102" s="89">
        <v>-1622.1</v>
      </c>
      <c r="H102" s="89">
        <v>-84</v>
      </c>
      <c r="I102" s="90">
        <v>625.59999999999991</v>
      </c>
      <c r="J102" s="91" t="s">
        <v>136</v>
      </c>
      <c r="K102" s="91" t="s">
        <v>205</v>
      </c>
      <c r="L102" s="92"/>
      <c r="M102" s="113" t="s">
        <v>241</v>
      </c>
      <c r="N102" s="113"/>
      <c r="O102" s="114"/>
      <c r="P102" s="89">
        <v>1522</v>
      </c>
      <c r="Q102" s="89">
        <v>880.2</v>
      </c>
      <c r="R102" s="137">
        <v>2402.1999999999998</v>
      </c>
      <c r="S102" s="95">
        <v>-70.5</v>
      </c>
      <c r="T102" s="95">
        <v>-1647.1</v>
      </c>
      <c r="U102" s="95">
        <v>-84</v>
      </c>
      <c r="V102" s="96">
        <v>600.59999999999991</v>
      </c>
      <c r="W102" s="156" t="s">
        <v>242</v>
      </c>
      <c r="X102" s="87">
        <v>168</v>
      </c>
      <c r="Y102" s="98">
        <f t="shared" si="1"/>
        <v>684.59999999999991</v>
      </c>
    </row>
    <row r="103" spans="1:25" s="162" customFormat="1" ht="270" hidden="1" customHeight="1" outlineLevel="1">
      <c r="A103" s="132"/>
      <c r="B103" s="165" t="s">
        <v>243</v>
      </c>
      <c r="C103" s="137">
        <v>0</v>
      </c>
      <c r="D103" s="137">
        <v>0</v>
      </c>
      <c r="E103" s="137">
        <v>0</v>
      </c>
      <c r="F103" s="137">
        <v>0</v>
      </c>
      <c r="G103" s="137">
        <v>0</v>
      </c>
      <c r="H103" s="169">
        <v>0</v>
      </c>
      <c r="I103" s="170">
        <v>0</v>
      </c>
      <c r="J103" s="133" t="s">
        <v>136</v>
      </c>
      <c r="K103" s="133" t="s">
        <v>205</v>
      </c>
      <c r="L103" s="134"/>
      <c r="M103" s="171" t="s">
        <v>244</v>
      </c>
      <c r="N103" s="171"/>
      <c r="O103" s="172"/>
      <c r="P103" s="137">
        <v>0</v>
      </c>
      <c r="Q103" s="137">
        <v>0</v>
      </c>
      <c r="R103" s="137">
        <v>0</v>
      </c>
      <c r="S103" s="137">
        <v>0</v>
      </c>
      <c r="T103" s="137">
        <v>0</v>
      </c>
      <c r="U103" s="137">
        <v>0</v>
      </c>
      <c r="V103" s="138">
        <v>0</v>
      </c>
      <c r="W103" s="161" t="s">
        <v>245</v>
      </c>
      <c r="X103" s="140"/>
      <c r="Y103" s="98">
        <f t="shared" si="1"/>
        <v>0</v>
      </c>
    </row>
    <row r="104" spans="1:25" s="53" customFormat="1" ht="140.25" customHeight="1" collapsed="1">
      <c r="A104" s="75">
        <v>74</v>
      </c>
      <c r="B104" s="165" t="s">
        <v>246</v>
      </c>
      <c r="C104" s="89">
        <v>1639.5</v>
      </c>
      <c r="D104" s="89">
        <v>1577.7</v>
      </c>
      <c r="E104" s="89">
        <v>3217.2</v>
      </c>
      <c r="F104" s="89">
        <v>-64.5</v>
      </c>
      <c r="G104" s="89">
        <v>-1053.7</v>
      </c>
      <c r="H104" s="89">
        <v>-607.6</v>
      </c>
      <c r="I104" s="90">
        <v>1491.4</v>
      </c>
      <c r="J104" s="91" t="s">
        <v>223</v>
      </c>
      <c r="K104" s="91" t="s">
        <v>205</v>
      </c>
      <c r="L104" s="92"/>
      <c r="M104" s="113" t="s">
        <v>247</v>
      </c>
      <c r="N104" s="113"/>
      <c r="O104" s="114"/>
      <c r="P104" s="89">
        <v>1639.5</v>
      </c>
      <c r="Q104" s="89">
        <v>1507.7</v>
      </c>
      <c r="R104" s="137">
        <v>3147.2</v>
      </c>
      <c r="S104" s="95">
        <v>-64.5</v>
      </c>
      <c r="T104" s="95">
        <v>-1053.7</v>
      </c>
      <c r="U104" s="95">
        <v>-607.6</v>
      </c>
      <c r="V104" s="96">
        <v>1421.3999999999996</v>
      </c>
      <c r="W104" s="173" t="s">
        <v>248</v>
      </c>
      <c r="X104" s="87">
        <v>169</v>
      </c>
      <c r="Y104" s="98">
        <f t="shared" si="1"/>
        <v>2028.9999999999998</v>
      </c>
    </row>
    <row r="105" spans="1:25" s="53" customFormat="1" ht="138" customHeight="1">
      <c r="A105" s="75">
        <v>75</v>
      </c>
      <c r="B105" s="165" t="s">
        <v>249</v>
      </c>
      <c r="C105" s="89">
        <v>1254.7</v>
      </c>
      <c r="D105" s="89">
        <v>450.6</v>
      </c>
      <c r="E105" s="89">
        <v>1705.3000000000002</v>
      </c>
      <c r="F105" s="89">
        <v>0</v>
      </c>
      <c r="G105" s="89">
        <v>-89</v>
      </c>
      <c r="H105" s="89">
        <v>0</v>
      </c>
      <c r="I105" s="90">
        <v>1616.3000000000002</v>
      </c>
      <c r="J105" s="91" t="s">
        <v>136</v>
      </c>
      <c r="K105" s="91" t="s">
        <v>205</v>
      </c>
      <c r="L105" s="92"/>
      <c r="M105" s="113" t="s">
        <v>250</v>
      </c>
      <c r="N105" s="113"/>
      <c r="O105" s="114"/>
      <c r="P105" s="89">
        <v>1254.7</v>
      </c>
      <c r="Q105" s="89">
        <v>450.6</v>
      </c>
      <c r="R105" s="137">
        <v>1705.3000000000002</v>
      </c>
      <c r="S105" s="95">
        <v>0</v>
      </c>
      <c r="T105" s="95">
        <v>-89</v>
      </c>
      <c r="U105" s="95">
        <v>0</v>
      </c>
      <c r="V105" s="96">
        <v>1616.3000000000002</v>
      </c>
      <c r="W105" s="156" t="s">
        <v>251</v>
      </c>
      <c r="X105" s="87">
        <v>170</v>
      </c>
      <c r="Y105" s="98">
        <f t="shared" si="1"/>
        <v>1616.3000000000002</v>
      </c>
    </row>
    <row r="106" spans="1:25" ht="24" customHeight="1">
      <c r="A106" s="75"/>
      <c r="B106" s="143" t="s">
        <v>252</v>
      </c>
      <c r="C106" s="89"/>
      <c r="D106" s="89"/>
      <c r="E106" s="89"/>
      <c r="F106" s="89"/>
      <c r="G106" s="89"/>
      <c r="H106" s="99"/>
      <c r="I106" s="90"/>
      <c r="J106" s="80"/>
      <c r="K106" s="81" t="s">
        <v>23</v>
      </c>
      <c r="L106" s="144" t="s">
        <v>252</v>
      </c>
      <c r="M106" s="145"/>
      <c r="N106" s="100"/>
      <c r="O106" s="101"/>
      <c r="P106" s="85"/>
      <c r="Q106" s="85"/>
      <c r="R106" s="85"/>
      <c r="S106" s="102"/>
      <c r="T106" s="102"/>
      <c r="U106" s="85"/>
      <c r="V106" s="103"/>
      <c r="W106" s="157"/>
      <c r="X106" s="87"/>
      <c r="Y106" s="98">
        <f t="shared" si="1"/>
        <v>0</v>
      </c>
    </row>
    <row r="107" spans="1:25" s="53" customFormat="1" ht="15.75" customHeight="1">
      <c r="A107" s="75"/>
      <c r="B107" s="174" t="s">
        <v>253</v>
      </c>
      <c r="C107" s="89"/>
      <c r="D107" s="89"/>
      <c r="E107" s="89"/>
      <c r="F107" s="89"/>
      <c r="G107" s="89"/>
      <c r="H107" s="99"/>
      <c r="I107" s="90"/>
      <c r="J107" s="91"/>
      <c r="K107" s="128" t="s">
        <v>23</v>
      </c>
      <c r="L107" s="92"/>
      <c r="M107" s="175" t="s">
        <v>253</v>
      </c>
      <c r="N107" s="93"/>
      <c r="O107" s="94"/>
      <c r="P107" s="89"/>
      <c r="Q107" s="89"/>
      <c r="R107" s="89"/>
      <c r="S107" s="95"/>
      <c r="T107" s="95"/>
      <c r="U107" s="89"/>
      <c r="V107" s="96"/>
      <c r="W107" s="124"/>
      <c r="X107" s="87"/>
      <c r="Y107" s="98">
        <f t="shared" si="1"/>
        <v>0</v>
      </c>
    </row>
    <row r="108" spans="1:25" s="53" customFormat="1" ht="123" customHeight="1">
      <c r="A108" s="75">
        <v>76</v>
      </c>
      <c r="B108" s="146" t="s">
        <v>254</v>
      </c>
      <c r="C108" s="89">
        <v>0</v>
      </c>
      <c r="D108" s="89">
        <v>3214.9</v>
      </c>
      <c r="E108" s="89">
        <v>3214.9</v>
      </c>
      <c r="F108" s="89">
        <v>0</v>
      </c>
      <c r="G108" s="89">
        <v>0</v>
      </c>
      <c r="H108" s="89">
        <v>0</v>
      </c>
      <c r="I108" s="90">
        <v>3214.9</v>
      </c>
      <c r="J108" s="91" t="s">
        <v>223</v>
      </c>
      <c r="K108" s="91" t="s">
        <v>205</v>
      </c>
      <c r="L108" s="147"/>
      <c r="M108" s="93"/>
      <c r="N108" s="93" t="s">
        <v>254</v>
      </c>
      <c r="O108" s="94"/>
      <c r="P108" s="89">
        <v>0</v>
      </c>
      <c r="Q108" s="89">
        <v>3230.8</v>
      </c>
      <c r="R108" s="137">
        <v>3230.8</v>
      </c>
      <c r="S108" s="95">
        <v>0</v>
      </c>
      <c r="T108" s="95">
        <v>0</v>
      </c>
      <c r="U108" s="95">
        <v>0</v>
      </c>
      <c r="V108" s="96">
        <v>3230.8</v>
      </c>
      <c r="W108" s="173" t="s">
        <v>255</v>
      </c>
      <c r="X108" s="87">
        <v>171</v>
      </c>
      <c r="Y108" s="98">
        <f t="shared" si="1"/>
        <v>3230.8</v>
      </c>
    </row>
    <row r="109" spans="1:25" s="53" customFormat="1" ht="33" customHeight="1">
      <c r="A109" s="75">
        <v>77</v>
      </c>
      <c r="B109" s="146" t="s">
        <v>256</v>
      </c>
      <c r="C109" s="89">
        <v>737.1</v>
      </c>
      <c r="D109" s="89">
        <v>1505.2</v>
      </c>
      <c r="E109" s="89">
        <v>2242.3000000000002</v>
      </c>
      <c r="F109" s="89">
        <v>0</v>
      </c>
      <c r="G109" s="89">
        <v>-221.9</v>
      </c>
      <c r="H109" s="89">
        <v>0</v>
      </c>
      <c r="I109" s="90">
        <v>2020.4</v>
      </c>
      <c r="J109" s="91" t="s">
        <v>223</v>
      </c>
      <c r="K109" s="91" t="s">
        <v>205</v>
      </c>
      <c r="L109" s="147"/>
      <c r="M109" s="93"/>
      <c r="N109" s="113" t="s">
        <v>257</v>
      </c>
      <c r="O109" s="114"/>
      <c r="P109" s="89">
        <v>737.1</v>
      </c>
      <c r="Q109" s="89">
        <v>1509.9</v>
      </c>
      <c r="R109" s="137">
        <v>2247</v>
      </c>
      <c r="S109" s="95">
        <v>0</v>
      </c>
      <c r="T109" s="95">
        <v>-221.9</v>
      </c>
      <c r="U109" s="95">
        <v>0</v>
      </c>
      <c r="V109" s="96">
        <v>2025.1</v>
      </c>
      <c r="W109" s="173" t="s">
        <v>258</v>
      </c>
      <c r="X109" s="87">
        <v>172</v>
      </c>
      <c r="Y109" s="98">
        <f t="shared" si="1"/>
        <v>2025.1</v>
      </c>
    </row>
    <row r="110" spans="1:25" s="53" customFormat="1" ht="79.5" customHeight="1">
      <c r="A110" s="75">
        <v>78</v>
      </c>
      <c r="B110" s="146" t="s">
        <v>259</v>
      </c>
      <c r="C110" s="89">
        <v>3524</v>
      </c>
      <c r="D110" s="89">
        <v>8958.7000000000007</v>
      </c>
      <c r="E110" s="89">
        <v>12482.7</v>
      </c>
      <c r="F110" s="89">
        <v>0</v>
      </c>
      <c r="G110" s="89">
        <v>-475.8</v>
      </c>
      <c r="H110" s="89">
        <v>0</v>
      </c>
      <c r="I110" s="90">
        <v>12006.900000000001</v>
      </c>
      <c r="J110" s="91" t="s">
        <v>223</v>
      </c>
      <c r="K110" s="91" t="s">
        <v>205</v>
      </c>
      <c r="L110" s="147"/>
      <c r="M110" s="93"/>
      <c r="N110" s="113" t="s">
        <v>260</v>
      </c>
      <c r="O110" s="114"/>
      <c r="P110" s="89">
        <v>3524</v>
      </c>
      <c r="Q110" s="89">
        <v>6498.6</v>
      </c>
      <c r="R110" s="137">
        <v>10022.6</v>
      </c>
      <c r="S110" s="95">
        <v>0</v>
      </c>
      <c r="T110" s="95">
        <v>-475.8</v>
      </c>
      <c r="U110" s="95">
        <v>0</v>
      </c>
      <c r="V110" s="96">
        <v>9546.8000000000011</v>
      </c>
      <c r="W110" s="173" t="s">
        <v>261</v>
      </c>
      <c r="X110" s="87">
        <v>173</v>
      </c>
      <c r="Y110" s="98">
        <f t="shared" si="1"/>
        <v>9546.8000000000011</v>
      </c>
    </row>
    <row r="111" spans="1:25" s="53" customFormat="1" ht="50.25" customHeight="1">
      <c r="A111" s="75">
        <v>79</v>
      </c>
      <c r="B111" s="146" t="s">
        <v>262</v>
      </c>
      <c r="C111" s="89">
        <v>320.89999999999998</v>
      </c>
      <c r="D111" s="89">
        <v>2641.5</v>
      </c>
      <c r="E111" s="89">
        <v>2962.4</v>
      </c>
      <c r="F111" s="89">
        <v>0</v>
      </c>
      <c r="G111" s="89">
        <v>0</v>
      </c>
      <c r="H111" s="89">
        <v>0</v>
      </c>
      <c r="I111" s="90">
        <v>2962.4</v>
      </c>
      <c r="J111" s="91" t="s">
        <v>223</v>
      </c>
      <c r="K111" s="91" t="s">
        <v>205</v>
      </c>
      <c r="L111" s="147"/>
      <c r="M111" s="93"/>
      <c r="N111" s="113" t="s">
        <v>262</v>
      </c>
      <c r="O111" s="114"/>
      <c r="P111" s="89">
        <v>320.89999999999998</v>
      </c>
      <c r="Q111" s="89">
        <v>2657</v>
      </c>
      <c r="R111" s="137">
        <v>2977.9</v>
      </c>
      <c r="S111" s="95">
        <v>0</v>
      </c>
      <c r="T111" s="95">
        <v>0</v>
      </c>
      <c r="U111" s="95">
        <v>0</v>
      </c>
      <c r="V111" s="96">
        <v>2977.9</v>
      </c>
      <c r="W111" s="173" t="s">
        <v>263</v>
      </c>
      <c r="X111" s="87">
        <v>174</v>
      </c>
      <c r="Y111" s="98">
        <f t="shared" si="1"/>
        <v>2977.9</v>
      </c>
    </row>
    <row r="112" spans="1:25" s="53" customFormat="1" ht="36" customHeight="1">
      <c r="A112" s="75">
        <v>80</v>
      </c>
      <c r="B112" s="146" t="s">
        <v>264</v>
      </c>
      <c r="C112" s="89">
        <v>413.5</v>
      </c>
      <c r="D112" s="89">
        <v>3418</v>
      </c>
      <c r="E112" s="89">
        <v>3831.5</v>
      </c>
      <c r="F112" s="89">
        <v>0</v>
      </c>
      <c r="G112" s="89">
        <v>-154</v>
      </c>
      <c r="H112" s="89">
        <v>0</v>
      </c>
      <c r="I112" s="90">
        <v>3677.5</v>
      </c>
      <c r="J112" s="91" t="s">
        <v>223</v>
      </c>
      <c r="K112" s="91" t="s">
        <v>205</v>
      </c>
      <c r="L112" s="147"/>
      <c r="M112" s="93"/>
      <c r="N112" s="93" t="s">
        <v>264</v>
      </c>
      <c r="O112" s="94"/>
      <c r="P112" s="89">
        <v>413.5</v>
      </c>
      <c r="Q112" s="89">
        <v>2775.7</v>
      </c>
      <c r="R112" s="137">
        <v>3189.2</v>
      </c>
      <c r="S112" s="95">
        <v>0</v>
      </c>
      <c r="T112" s="95">
        <v>-154</v>
      </c>
      <c r="U112" s="95">
        <v>0</v>
      </c>
      <c r="V112" s="96">
        <v>3035.2</v>
      </c>
      <c r="W112" s="173" t="s">
        <v>265</v>
      </c>
      <c r="X112" s="87">
        <v>175</v>
      </c>
      <c r="Y112" s="98">
        <f t="shared" si="1"/>
        <v>3035.2</v>
      </c>
    </row>
    <row r="113" spans="1:25" s="53" customFormat="1" ht="15.75" customHeight="1">
      <c r="A113" s="75"/>
      <c r="B113" s="174" t="s">
        <v>266</v>
      </c>
      <c r="C113" s="89"/>
      <c r="D113" s="89"/>
      <c r="E113" s="89"/>
      <c r="F113" s="89"/>
      <c r="G113" s="89"/>
      <c r="H113" s="99"/>
      <c r="I113" s="90"/>
      <c r="J113" s="91"/>
      <c r="K113" s="128" t="s">
        <v>23</v>
      </c>
      <c r="L113" s="92"/>
      <c r="M113" s="175" t="s">
        <v>266</v>
      </c>
      <c r="N113" s="93"/>
      <c r="O113" s="94"/>
      <c r="P113" s="89"/>
      <c r="Q113" s="89"/>
      <c r="R113" s="89"/>
      <c r="S113" s="95"/>
      <c r="T113" s="95"/>
      <c r="U113" s="89"/>
      <c r="V113" s="96"/>
      <c r="W113" s="173"/>
      <c r="X113" s="87"/>
      <c r="Y113" s="98">
        <f t="shared" si="1"/>
        <v>0</v>
      </c>
    </row>
    <row r="114" spans="1:25" s="53" customFormat="1" ht="51" customHeight="1">
      <c r="A114" s="75">
        <v>81</v>
      </c>
      <c r="B114" s="146" t="s">
        <v>267</v>
      </c>
      <c r="C114" s="89">
        <v>1806.2</v>
      </c>
      <c r="D114" s="89">
        <v>311.3</v>
      </c>
      <c r="E114" s="89">
        <v>2117.5</v>
      </c>
      <c r="F114" s="89">
        <v>0</v>
      </c>
      <c r="G114" s="89">
        <v>-2135.1999999999998</v>
      </c>
      <c r="H114" s="89">
        <v>0</v>
      </c>
      <c r="I114" s="90">
        <v>-17.699999999999818</v>
      </c>
      <c r="J114" s="91" t="s">
        <v>223</v>
      </c>
      <c r="K114" s="91" t="s">
        <v>205</v>
      </c>
      <c r="L114" s="147"/>
      <c r="M114" s="93"/>
      <c r="N114" s="93" t="s">
        <v>267</v>
      </c>
      <c r="O114" s="94"/>
      <c r="P114" s="89">
        <v>1806.2</v>
      </c>
      <c r="Q114" s="89">
        <v>311.3</v>
      </c>
      <c r="R114" s="137">
        <v>2117.5</v>
      </c>
      <c r="S114" s="95">
        <v>0</v>
      </c>
      <c r="T114" s="95">
        <v>-2135.1999999999998</v>
      </c>
      <c r="U114" s="95">
        <v>0</v>
      </c>
      <c r="V114" s="96">
        <v>-17.699999999999818</v>
      </c>
      <c r="W114" s="173" t="s">
        <v>268</v>
      </c>
      <c r="X114" s="87">
        <v>176</v>
      </c>
      <c r="Y114" s="98">
        <f t="shared" si="1"/>
        <v>-17.699999999999818</v>
      </c>
    </row>
    <row r="115" spans="1:25" s="53" customFormat="1" ht="63.75" customHeight="1">
      <c r="A115" s="75">
        <v>82</v>
      </c>
      <c r="B115" s="146" t="s">
        <v>269</v>
      </c>
      <c r="C115" s="89">
        <v>1856.2</v>
      </c>
      <c r="D115" s="89">
        <v>-259.5</v>
      </c>
      <c r="E115" s="89">
        <v>1596.7</v>
      </c>
      <c r="F115" s="89">
        <v>0</v>
      </c>
      <c r="G115" s="89">
        <v>-33.299999999999997</v>
      </c>
      <c r="H115" s="89">
        <v>0</v>
      </c>
      <c r="I115" s="90">
        <v>1563.4</v>
      </c>
      <c r="J115" s="91" t="s">
        <v>223</v>
      </c>
      <c r="K115" s="91" t="s">
        <v>205</v>
      </c>
      <c r="L115" s="147"/>
      <c r="M115" s="93"/>
      <c r="N115" s="113" t="s">
        <v>270</v>
      </c>
      <c r="O115" s="114"/>
      <c r="P115" s="89">
        <v>1856.2</v>
      </c>
      <c r="Q115" s="89">
        <v>-260</v>
      </c>
      <c r="R115" s="137">
        <v>1596.2</v>
      </c>
      <c r="S115" s="95">
        <v>0</v>
      </c>
      <c r="T115" s="95">
        <v>-33.299999999999997</v>
      </c>
      <c r="U115" s="95">
        <v>0</v>
      </c>
      <c r="V115" s="96">
        <v>1562.9</v>
      </c>
      <c r="W115" s="173" t="s">
        <v>271</v>
      </c>
      <c r="X115" s="87">
        <v>177</v>
      </c>
      <c r="Y115" s="98">
        <f t="shared" si="1"/>
        <v>1562.9</v>
      </c>
    </row>
    <row r="116" spans="1:25" s="53" customFormat="1" ht="65.25" customHeight="1">
      <c r="A116" s="75">
        <v>83</v>
      </c>
      <c r="B116" s="146" t="s">
        <v>272</v>
      </c>
      <c r="C116" s="89">
        <v>876.8</v>
      </c>
      <c r="D116" s="89">
        <v>2176.8000000000002</v>
      </c>
      <c r="E116" s="89">
        <v>3053.6000000000004</v>
      </c>
      <c r="F116" s="89">
        <v>-22</v>
      </c>
      <c r="G116" s="89">
        <v>-1978.2</v>
      </c>
      <c r="H116" s="89">
        <v>-140</v>
      </c>
      <c r="I116" s="90">
        <v>913.40000000000032</v>
      </c>
      <c r="J116" s="91" t="s">
        <v>223</v>
      </c>
      <c r="K116" s="91" t="s">
        <v>205</v>
      </c>
      <c r="L116" s="147"/>
      <c r="M116" s="93"/>
      <c r="N116" s="113" t="s">
        <v>272</v>
      </c>
      <c r="O116" s="114"/>
      <c r="P116" s="89">
        <v>876.8</v>
      </c>
      <c r="Q116" s="89">
        <v>1926.8</v>
      </c>
      <c r="R116" s="137">
        <v>2803.6</v>
      </c>
      <c r="S116" s="95">
        <v>-22</v>
      </c>
      <c r="T116" s="95">
        <v>-1978.2</v>
      </c>
      <c r="U116" s="95">
        <v>-140</v>
      </c>
      <c r="V116" s="96">
        <v>663.39999999999986</v>
      </c>
      <c r="W116" s="173" t="s">
        <v>273</v>
      </c>
      <c r="X116" s="87">
        <v>178</v>
      </c>
      <c r="Y116" s="98">
        <f t="shared" si="1"/>
        <v>803.39999999999986</v>
      </c>
    </row>
    <row r="117" spans="1:25" s="53" customFormat="1" ht="35.25" customHeight="1">
      <c r="A117" s="75">
        <v>84</v>
      </c>
      <c r="B117" s="146" t="s">
        <v>274</v>
      </c>
      <c r="C117" s="89">
        <v>0</v>
      </c>
      <c r="D117" s="89">
        <v>5689.5</v>
      </c>
      <c r="E117" s="89">
        <v>5689.5</v>
      </c>
      <c r="F117" s="89">
        <v>0</v>
      </c>
      <c r="G117" s="89">
        <v>0</v>
      </c>
      <c r="H117" s="89">
        <v>0</v>
      </c>
      <c r="I117" s="90">
        <v>5689.5</v>
      </c>
      <c r="J117" s="91" t="s">
        <v>223</v>
      </c>
      <c r="K117" s="91" t="s">
        <v>205</v>
      </c>
      <c r="L117" s="147"/>
      <c r="M117" s="93"/>
      <c r="N117" s="93" t="s">
        <v>274</v>
      </c>
      <c r="O117" s="94"/>
      <c r="P117" s="89">
        <v>0</v>
      </c>
      <c r="Q117" s="89">
        <v>6007.7</v>
      </c>
      <c r="R117" s="137">
        <v>6007.7</v>
      </c>
      <c r="S117" s="95">
        <v>0</v>
      </c>
      <c r="T117" s="95">
        <v>0</v>
      </c>
      <c r="U117" s="95">
        <v>0</v>
      </c>
      <c r="V117" s="96">
        <v>6007.7</v>
      </c>
      <c r="W117" s="173" t="s">
        <v>275</v>
      </c>
      <c r="X117" s="87">
        <v>179</v>
      </c>
      <c r="Y117" s="98">
        <f t="shared" si="1"/>
        <v>6007.7</v>
      </c>
    </row>
    <row r="118" spans="1:25" s="53" customFormat="1" ht="93" customHeight="1">
      <c r="A118" s="75">
        <v>85</v>
      </c>
      <c r="B118" s="146" t="s">
        <v>276</v>
      </c>
      <c r="C118" s="89">
        <v>2754.9</v>
      </c>
      <c r="D118" s="89">
        <v>2489.1</v>
      </c>
      <c r="E118" s="89">
        <v>5244</v>
      </c>
      <c r="F118" s="89">
        <v>0</v>
      </c>
      <c r="G118" s="89">
        <v>-3363.2</v>
      </c>
      <c r="H118" s="89">
        <v>0</v>
      </c>
      <c r="I118" s="90">
        <v>1880.8000000000002</v>
      </c>
      <c r="J118" s="91" t="s">
        <v>223</v>
      </c>
      <c r="K118" s="91" t="s">
        <v>205</v>
      </c>
      <c r="L118" s="147"/>
      <c r="M118" s="93"/>
      <c r="N118" s="93" t="s">
        <v>276</v>
      </c>
      <c r="O118" s="94"/>
      <c r="P118" s="89">
        <v>2754.9</v>
      </c>
      <c r="Q118" s="89">
        <v>2488.4</v>
      </c>
      <c r="R118" s="137">
        <v>5243.3</v>
      </c>
      <c r="S118" s="95">
        <v>0</v>
      </c>
      <c r="T118" s="95">
        <v>-3363.2</v>
      </c>
      <c r="U118" s="95">
        <v>0</v>
      </c>
      <c r="V118" s="96">
        <v>1880.1000000000004</v>
      </c>
      <c r="W118" s="173" t="s">
        <v>277</v>
      </c>
      <c r="X118" s="87">
        <v>180</v>
      </c>
      <c r="Y118" s="98">
        <f t="shared" si="1"/>
        <v>1880.1000000000004</v>
      </c>
    </row>
    <row r="119" spans="1:25" s="53" customFormat="1" ht="49.5" customHeight="1">
      <c r="A119" s="75">
        <v>86</v>
      </c>
      <c r="B119" s="146" t="s">
        <v>278</v>
      </c>
      <c r="C119" s="89">
        <v>646.4</v>
      </c>
      <c r="D119" s="89">
        <v>2715.1</v>
      </c>
      <c r="E119" s="89">
        <v>3361.5</v>
      </c>
      <c r="F119" s="89">
        <v>0</v>
      </c>
      <c r="G119" s="89">
        <v>0</v>
      </c>
      <c r="H119" s="89">
        <v>0</v>
      </c>
      <c r="I119" s="90">
        <v>3361.5</v>
      </c>
      <c r="J119" s="91" t="s">
        <v>223</v>
      </c>
      <c r="K119" s="91" t="s">
        <v>205</v>
      </c>
      <c r="L119" s="147"/>
      <c r="M119" s="93"/>
      <c r="N119" s="113" t="s">
        <v>279</v>
      </c>
      <c r="O119" s="114"/>
      <c r="P119" s="89">
        <v>646.4</v>
      </c>
      <c r="Q119" s="89">
        <v>2595.1</v>
      </c>
      <c r="R119" s="137">
        <v>3241.5</v>
      </c>
      <c r="S119" s="95">
        <v>0</v>
      </c>
      <c r="T119" s="95">
        <v>0</v>
      </c>
      <c r="U119" s="95">
        <v>0</v>
      </c>
      <c r="V119" s="96">
        <v>3241.5</v>
      </c>
      <c r="W119" s="173" t="s">
        <v>280</v>
      </c>
      <c r="X119" s="87">
        <v>181</v>
      </c>
      <c r="Y119" s="98">
        <f t="shared" si="1"/>
        <v>3241.5</v>
      </c>
    </row>
    <row r="120" spans="1:25" ht="24.75" customHeight="1">
      <c r="A120" s="75"/>
      <c r="B120" s="143" t="s">
        <v>281</v>
      </c>
      <c r="C120" s="89"/>
      <c r="D120" s="89"/>
      <c r="E120" s="89"/>
      <c r="F120" s="89"/>
      <c r="G120" s="89"/>
      <c r="H120" s="99"/>
      <c r="I120" s="90"/>
      <c r="J120" s="80"/>
      <c r="K120" s="81" t="s">
        <v>23</v>
      </c>
      <c r="L120" s="144" t="s">
        <v>281</v>
      </c>
      <c r="M120" s="145"/>
      <c r="N120" s="100"/>
      <c r="O120" s="101"/>
      <c r="P120" s="85"/>
      <c r="Q120" s="85"/>
      <c r="R120" s="85"/>
      <c r="S120" s="102"/>
      <c r="T120" s="102"/>
      <c r="U120" s="85"/>
      <c r="V120" s="103"/>
      <c r="W120" s="157"/>
      <c r="X120" s="87"/>
      <c r="Y120" s="98">
        <f t="shared" si="1"/>
        <v>0</v>
      </c>
    </row>
    <row r="121" spans="1:25" s="53" customFormat="1" ht="33" customHeight="1">
      <c r="A121" s="75">
        <v>87</v>
      </c>
      <c r="B121" s="146" t="s">
        <v>282</v>
      </c>
      <c r="C121" s="89">
        <v>478.1</v>
      </c>
      <c r="D121" s="89">
        <v>-38.1</v>
      </c>
      <c r="E121" s="89">
        <v>440</v>
      </c>
      <c r="F121" s="89">
        <v>0</v>
      </c>
      <c r="G121" s="89">
        <v>0</v>
      </c>
      <c r="H121" s="89">
        <v>0</v>
      </c>
      <c r="I121" s="90">
        <v>440</v>
      </c>
      <c r="J121" s="91" t="s">
        <v>136</v>
      </c>
      <c r="K121" s="91" t="s">
        <v>27</v>
      </c>
      <c r="L121" s="147"/>
      <c r="M121" s="93"/>
      <c r="N121" s="93" t="s">
        <v>283</v>
      </c>
      <c r="O121" s="94"/>
      <c r="P121" s="89">
        <v>352.2</v>
      </c>
      <c r="Q121" s="89">
        <v>29</v>
      </c>
      <c r="R121" s="137">
        <v>381.2</v>
      </c>
      <c r="S121" s="95">
        <v>0</v>
      </c>
      <c r="T121" s="95">
        <v>0</v>
      </c>
      <c r="U121" s="95">
        <v>0</v>
      </c>
      <c r="V121" s="96">
        <v>381.2</v>
      </c>
      <c r="W121" s="156" t="s">
        <v>284</v>
      </c>
      <c r="X121" s="87">
        <v>182</v>
      </c>
      <c r="Y121" s="98">
        <f t="shared" si="1"/>
        <v>381.2</v>
      </c>
    </row>
    <row r="122" spans="1:25" s="53" customFormat="1" ht="80.25" customHeight="1">
      <c r="A122" s="75">
        <v>88</v>
      </c>
      <c r="B122" s="146" t="s">
        <v>285</v>
      </c>
      <c r="C122" s="89">
        <v>0</v>
      </c>
      <c r="D122" s="89">
        <v>3386.4</v>
      </c>
      <c r="E122" s="89">
        <v>3386.4</v>
      </c>
      <c r="F122" s="89">
        <v>0</v>
      </c>
      <c r="G122" s="89">
        <v>0</v>
      </c>
      <c r="H122" s="89">
        <v>0</v>
      </c>
      <c r="I122" s="90">
        <v>3386.4</v>
      </c>
      <c r="J122" s="91" t="s">
        <v>136</v>
      </c>
      <c r="K122" s="91" t="s">
        <v>27</v>
      </c>
      <c r="L122" s="147"/>
      <c r="M122" s="93"/>
      <c r="N122" s="93" t="s">
        <v>286</v>
      </c>
      <c r="O122" s="94"/>
      <c r="P122" s="89">
        <v>0</v>
      </c>
      <c r="Q122" s="89">
        <v>3352.2</v>
      </c>
      <c r="R122" s="137">
        <v>3352.2</v>
      </c>
      <c r="S122" s="95">
        <v>0</v>
      </c>
      <c r="T122" s="95">
        <v>0</v>
      </c>
      <c r="U122" s="95">
        <v>0</v>
      </c>
      <c r="V122" s="96">
        <v>3352.2</v>
      </c>
      <c r="W122" s="156" t="s">
        <v>287</v>
      </c>
      <c r="X122" s="87">
        <v>183</v>
      </c>
      <c r="Y122" s="98">
        <f t="shared" si="1"/>
        <v>3352.2</v>
      </c>
    </row>
    <row r="123" spans="1:25" s="53" customFormat="1" ht="78.75" customHeight="1">
      <c r="A123" s="75">
        <v>89</v>
      </c>
      <c r="B123" s="146" t="s">
        <v>288</v>
      </c>
      <c r="C123" s="89">
        <v>0</v>
      </c>
      <c r="D123" s="89">
        <v>138.5</v>
      </c>
      <c r="E123" s="89">
        <v>138.5</v>
      </c>
      <c r="F123" s="89">
        <v>0</v>
      </c>
      <c r="G123" s="89">
        <v>0</v>
      </c>
      <c r="H123" s="89">
        <v>0</v>
      </c>
      <c r="I123" s="90">
        <v>138.5</v>
      </c>
      <c r="J123" s="91" t="s">
        <v>136</v>
      </c>
      <c r="K123" s="91" t="s">
        <v>27</v>
      </c>
      <c r="L123" s="147"/>
      <c r="M123" s="93"/>
      <c r="N123" s="93" t="s">
        <v>289</v>
      </c>
      <c r="O123" s="94"/>
      <c r="P123" s="89">
        <v>0</v>
      </c>
      <c r="Q123" s="89">
        <v>138.5</v>
      </c>
      <c r="R123" s="137">
        <v>138.5</v>
      </c>
      <c r="S123" s="95">
        <v>0</v>
      </c>
      <c r="T123" s="95">
        <v>0</v>
      </c>
      <c r="U123" s="95">
        <v>0</v>
      </c>
      <c r="V123" s="96">
        <v>138.5</v>
      </c>
      <c r="W123" s="156" t="s">
        <v>290</v>
      </c>
      <c r="X123" s="87">
        <v>184</v>
      </c>
      <c r="Y123" s="98">
        <f t="shared" si="1"/>
        <v>138.5</v>
      </c>
    </row>
    <row r="124" spans="1:25" s="53" customFormat="1" ht="80.25" customHeight="1">
      <c r="A124" s="75">
        <v>90</v>
      </c>
      <c r="B124" s="146" t="s">
        <v>291</v>
      </c>
      <c r="C124" s="89">
        <v>0</v>
      </c>
      <c r="D124" s="89">
        <v>2904.3</v>
      </c>
      <c r="E124" s="89">
        <v>2904.3</v>
      </c>
      <c r="F124" s="89">
        <v>0</v>
      </c>
      <c r="G124" s="89">
        <v>0</v>
      </c>
      <c r="H124" s="89">
        <v>0</v>
      </c>
      <c r="I124" s="90">
        <v>2904.3</v>
      </c>
      <c r="J124" s="91" t="s">
        <v>136</v>
      </c>
      <c r="K124" s="91" t="s">
        <v>27</v>
      </c>
      <c r="L124" s="147"/>
      <c r="M124" s="93"/>
      <c r="N124" s="93" t="s">
        <v>292</v>
      </c>
      <c r="O124" s="94"/>
      <c r="P124" s="89">
        <v>0</v>
      </c>
      <c r="Q124" s="89">
        <v>2904.3</v>
      </c>
      <c r="R124" s="137">
        <v>2904.3</v>
      </c>
      <c r="S124" s="95">
        <v>0</v>
      </c>
      <c r="T124" s="95">
        <v>0</v>
      </c>
      <c r="U124" s="95">
        <v>0</v>
      </c>
      <c r="V124" s="96">
        <v>2904.3</v>
      </c>
      <c r="W124" s="156" t="s">
        <v>293</v>
      </c>
      <c r="X124" s="87">
        <v>185</v>
      </c>
      <c r="Y124" s="98">
        <f t="shared" si="1"/>
        <v>2904.3</v>
      </c>
    </row>
    <row r="125" spans="1:25" s="53" customFormat="1" ht="80.25" customHeight="1">
      <c r="A125" s="75">
        <v>91</v>
      </c>
      <c r="B125" s="146" t="s">
        <v>294</v>
      </c>
      <c r="C125" s="89">
        <v>0</v>
      </c>
      <c r="D125" s="89">
        <v>4199.3</v>
      </c>
      <c r="E125" s="89">
        <v>4199.3</v>
      </c>
      <c r="F125" s="89">
        <v>0</v>
      </c>
      <c r="G125" s="89">
        <v>0</v>
      </c>
      <c r="H125" s="89">
        <v>0</v>
      </c>
      <c r="I125" s="90">
        <v>4199.3</v>
      </c>
      <c r="J125" s="91" t="s">
        <v>136</v>
      </c>
      <c r="K125" s="91" t="s">
        <v>27</v>
      </c>
      <c r="L125" s="147"/>
      <c r="M125" s="93"/>
      <c r="N125" s="93" t="s">
        <v>295</v>
      </c>
      <c r="O125" s="94"/>
      <c r="P125" s="89">
        <v>0</v>
      </c>
      <c r="Q125" s="89">
        <v>3891.5</v>
      </c>
      <c r="R125" s="137">
        <v>3891.5</v>
      </c>
      <c r="S125" s="95">
        <v>0</v>
      </c>
      <c r="T125" s="95">
        <v>0</v>
      </c>
      <c r="U125" s="95">
        <v>0</v>
      </c>
      <c r="V125" s="96">
        <v>3891.5</v>
      </c>
      <c r="W125" s="156" t="s">
        <v>296</v>
      </c>
      <c r="X125" s="87">
        <v>186</v>
      </c>
      <c r="Y125" s="98">
        <f t="shared" si="1"/>
        <v>3891.5</v>
      </c>
    </row>
    <row r="126" spans="1:25" s="53" customFormat="1" ht="63" customHeight="1">
      <c r="A126" s="75">
        <v>92</v>
      </c>
      <c r="B126" s="146" t="s">
        <v>297</v>
      </c>
      <c r="C126" s="89">
        <v>0</v>
      </c>
      <c r="D126" s="89">
        <v>7508.6</v>
      </c>
      <c r="E126" s="89">
        <v>7508.6</v>
      </c>
      <c r="F126" s="89">
        <v>0</v>
      </c>
      <c r="G126" s="89">
        <v>0</v>
      </c>
      <c r="H126" s="89">
        <v>0</v>
      </c>
      <c r="I126" s="90">
        <v>7508.6</v>
      </c>
      <c r="J126" s="91" t="s">
        <v>136</v>
      </c>
      <c r="K126" s="91" t="s">
        <v>27</v>
      </c>
      <c r="L126" s="147"/>
      <c r="M126" s="93"/>
      <c r="N126" s="93" t="s">
        <v>298</v>
      </c>
      <c r="O126" s="94"/>
      <c r="P126" s="89">
        <v>0</v>
      </c>
      <c r="Q126" s="89">
        <v>7421.6</v>
      </c>
      <c r="R126" s="137">
        <v>7421.6</v>
      </c>
      <c r="S126" s="95">
        <v>0</v>
      </c>
      <c r="T126" s="95">
        <v>0</v>
      </c>
      <c r="U126" s="95">
        <v>0</v>
      </c>
      <c r="V126" s="96">
        <v>7421.6</v>
      </c>
      <c r="W126" s="156" t="s">
        <v>299</v>
      </c>
      <c r="X126" s="87">
        <v>187</v>
      </c>
      <c r="Y126" s="98">
        <f t="shared" si="1"/>
        <v>7421.6</v>
      </c>
    </row>
    <row r="127" spans="1:25" s="53" customFormat="1" ht="62.25" customHeight="1">
      <c r="A127" s="75">
        <v>93</v>
      </c>
      <c r="B127" s="146" t="s">
        <v>300</v>
      </c>
      <c r="C127" s="89">
        <v>0</v>
      </c>
      <c r="D127" s="89">
        <v>3968.9</v>
      </c>
      <c r="E127" s="89">
        <v>3968.9</v>
      </c>
      <c r="F127" s="89">
        <v>0</v>
      </c>
      <c r="G127" s="89">
        <v>0</v>
      </c>
      <c r="H127" s="89">
        <v>0</v>
      </c>
      <c r="I127" s="90">
        <v>3968.9</v>
      </c>
      <c r="J127" s="91" t="s">
        <v>136</v>
      </c>
      <c r="K127" s="91" t="s">
        <v>164</v>
      </c>
      <c r="L127" s="147"/>
      <c r="M127" s="93"/>
      <c r="N127" s="93" t="s">
        <v>301</v>
      </c>
      <c r="O127" s="94"/>
      <c r="P127" s="89">
        <v>0</v>
      </c>
      <c r="Q127" s="89">
        <v>3677.9</v>
      </c>
      <c r="R127" s="137">
        <v>3677.9</v>
      </c>
      <c r="S127" s="95">
        <v>0</v>
      </c>
      <c r="T127" s="95">
        <v>0</v>
      </c>
      <c r="U127" s="95">
        <v>0</v>
      </c>
      <c r="V127" s="96">
        <v>3677.9</v>
      </c>
      <c r="W127" s="156" t="s">
        <v>302</v>
      </c>
      <c r="X127" s="87">
        <v>188</v>
      </c>
      <c r="Y127" s="98">
        <f t="shared" si="1"/>
        <v>3677.9</v>
      </c>
    </row>
    <row r="128" spans="1:25" ht="23.25" customHeight="1">
      <c r="A128" s="75"/>
      <c r="B128" s="143" t="s">
        <v>303</v>
      </c>
      <c r="C128" s="89"/>
      <c r="D128" s="89"/>
      <c r="E128" s="89"/>
      <c r="F128" s="89"/>
      <c r="G128" s="89"/>
      <c r="H128" s="99"/>
      <c r="I128" s="90"/>
      <c r="J128" s="80"/>
      <c r="K128" s="81" t="s">
        <v>23</v>
      </c>
      <c r="L128" s="144" t="s">
        <v>303</v>
      </c>
      <c r="M128" s="145"/>
      <c r="N128" s="100"/>
      <c r="O128" s="101"/>
      <c r="P128" s="85"/>
      <c r="Q128" s="85"/>
      <c r="R128" s="85"/>
      <c r="S128" s="102"/>
      <c r="T128" s="102"/>
      <c r="U128" s="85"/>
      <c r="V128" s="103"/>
      <c r="W128" s="157"/>
      <c r="X128" s="87"/>
      <c r="Y128" s="98">
        <f t="shared" si="1"/>
        <v>0</v>
      </c>
    </row>
    <row r="129" spans="1:25" s="53" customFormat="1" ht="149.25" customHeight="1">
      <c r="A129" s="75">
        <v>94</v>
      </c>
      <c r="B129" s="146" t="s">
        <v>304</v>
      </c>
      <c r="C129" s="89">
        <v>353.5</v>
      </c>
      <c r="D129" s="89">
        <v>61.8</v>
      </c>
      <c r="E129" s="89">
        <v>415.3</v>
      </c>
      <c r="F129" s="89">
        <v>0</v>
      </c>
      <c r="G129" s="89">
        <v>0</v>
      </c>
      <c r="H129" s="89">
        <v>0</v>
      </c>
      <c r="I129" s="90">
        <v>415.3</v>
      </c>
      <c r="J129" s="91" t="s">
        <v>136</v>
      </c>
      <c r="K129" s="91" t="s">
        <v>216</v>
      </c>
      <c r="L129" s="92"/>
      <c r="M129" s="176" t="s">
        <v>304</v>
      </c>
      <c r="N129" s="176"/>
      <c r="O129" s="177"/>
      <c r="P129" s="89">
        <v>353.5</v>
      </c>
      <c r="Q129" s="89">
        <v>61.8</v>
      </c>
      <c r="R129" s="137">
        <v>415.3</v>
      </c>
      <c r="S129" s="95">
        <v>0</v>
      </c>
      <c r="T129" s="95">
        <v>0</v>
      </c>
      <c r="U129" s="95">
        <v>0</v>
      </c>
      <c r="V129" s="96">
        <v>415.3</v>
      </c>
      <c r="W129" s="156" t="s">
        <v>305</v>
      </c>
      <c r="X129" s="87">
        <v>189</v>
      </c>
      <c r="Y129" s="98">
        <f t="shared" si="1"/>
        <v>415.3</v>
      </c>
    </row>
    <row r="130" spans="1:25" s="53" customFormat="1" ht="51" customHeight="1">
      <c r="A130" s="75">
        <v>95</v>
      </c>
      <c r="B130" s="165" t="s">
        <v>306</v>
      </c>
      <c r="C130" s="89">
        <v>0</v>
      </c>
      <c r="D130" s="89">
        <v>570</v>
      </c>
      <c r="E130" s="89">
        <v>570</v>
      </c>
      <c r="F130" s="89">
        <v>0</v>
      </c>
      <c r="G130" s="89">
        <v>0</v>
      </c>
      <c r="H130" s="89">
        <v>0</v>
      </c>
      <c r="I130" s="90">
        <v>570</v>
      </c>
      <c r="J130" s="91" t="s">
        <v>307</v>
      </c>
      <c r="K130" s="91" t="s">
        <v>216</v>
      </c>
      <c r="L130" s="92"/>
      <c r="M130" s="176" t="s">
        <v>308</v>
      </c>
      <c r="N130" s="176"/>
      <c r="O130" s="177"/>
      <c r="P130" s="89">
        <v>0</v>
      </c>
      <c r="Q130" s="89">
        <v>570</v>
      </c>
      <c r="R130" s="137">
        <v>570</v>
      </c>
      <c r="S130" s="95">
        <v>0</v>
      </c>
      <c r="T130" s="95">
        <v>0</v>
      </c>
      <c r="U130" s="95">
        <v>0</v>
      </c>
      <c r="V130" s="96">
        <v>570</v>
      </c>
      <c r="W130" s="156" t="s">
        <v>309</v>
      </c>
      <c r="X130" s="87">
        <v>190</v>
      </c>
      <c r="Y130" s="98">
        <f t="shared" si="1"/>
        <v>570</v>
      </c>
    </row>
    <row r="131" spans="1:25" s="53" customFormat="1" ht="51.75" customHeight="1">
      <c r="A131" s="75">
        <v>96</v>
      </c>
      <c r="B131" s="165" t="s">
        <v>310</v>
      </c>
      <c r="C131" s="89">
        <v>0</v>
      </c>
      <c r="D131" s="89">
        <v>2100</v>
      </c>
      <c r="E131" s="89">
        <v>2100</v>
      </c>
      <c r="F131" s="89">
        <v>0</v>
      </c>
      <c r="G131" s="89">
        <v>0</v>
      </c>
      <c r="H131" s="89">
        <v>0</v>
      </c>
      <c r="I131" s="90">
        <v>2100</v>
      </c>
      <c r="J131" s="91" t="s">
        <v>136</v>
      </c>
      <c r="K131" s="91" t="s">
        <v>216</v>
      </c>
      <c r="L131" s="120"/>
      <c r="M131" s="178" t="s">
        <v>310</v>
      </c>
      <c r="N131" s="178"/>
      <c r="O131" s="179"/>
      <c r="P131" s="89">
        <v>0</v>
      </c>
      <c r="Q131" s="89">
        <v>2100</v>
      </c>
      <c r="R131" s="137">
        <v>2100</v>
      </c>
      <c r="S131" s="95">
        <v>0</v>
      </c>
      <c r="T131" s="95">
        <v>0</v>
      </c>
      <c r="U131" s="95">
        <v>0</v>
      </c>
      <c r="V131" s="96">
        <v>2100</v>
      </c>
      <c r="W131" s="156" t="s">
        <v>311</v>
      </c>
      <c r="X131" s="87">
        <v>191</v>
      </c>
      <c r="Y131" s="98">
        <f t="shared" si="1"/>
        <v>2100</v>
      </c>
    </row>
    <row r="132" spans="1:25" s="53" customFormat="1" ht="79.5" customHeight="1">
      <c r="A132" s="75">
        <v>97</v>
      </c>
      <c r="B132" s="165" t="s">
        <v>312</v>
      </c>
      <c r="C132" s="89">
        <v>0</v>
      </c>
      <c r="D132" s="89">
        <v>2463.1999999999998</v>
      </c>
      <c r="E132" s="89">
        <v>2463.1999999999998</v>
      </c>
      <c r="F132" s="89">
        <v>0</v>
      </c>
      <c r="G132" s="89">
        <v>0</v>
      </c>
      <c r="H132" s="89">
        <v>0</v>
      </c>
      <c r="I132" s="90">
        <v>2463.1999999999998</v>
      </c>
      <c r="J132" s="91" t="s">
        <v>313</v>
      </c>
      <c r="K132" s="91" t="s">
        <v>216</v>
      </c>
      <c r="L132" s="92"/>
      <c r="M132" s="113" t="s">
        <v>314</v>
      </c>
      <c r="N132" s="113"/>
      <c r="O132" s="114"/>
      <c r="P132" s="89">
        <v>0</v>
      </c>
      <c r="Q132" s="89">
        <v>2163.1999999999998</v>
      </c>
      <c r="R132" s="137">
        <v>2163.1999999999998</v>
      </c>
      <c r="S132" s="95">
        <v>0</v>
      </c>
      <c r="T132" s="95">
        <v>0</v>
      </c>
      <c r="U132" s="95">
        <v>0</v>
      </c>
      <c r="V132" s="96">
        <v>2163.1999999999998</v>
      </c>
      <c r="W132" s="156" t="s">
        <v>315</v>
      </c>
      <c r="X132" s="87">
        <v>192</v>
      </c>
      <c r="Y132" s="98">
        <f t="shared" si="1"/>
        <v>2163.1999999999998</v>
      </c>
    </row>
    <row r="133" spans="1:25" ht="24" customHeight="1">
      <c r="A133" s="75"/>
      <c r="B133" s="143" t="s">
        <v>316</v>
      </c>
      <c r="C133" s="89"/>
      <c r="D133" s="89"/>
      <c r="E133" s="89"/>
      <c r="F133" s="89"/>
      <c r="G133" s="89"/>
      <c r="H133" s="99"/>
      <c r="I133" s="90"/>
      <c r="J133" s="80"/>
      <c r="K133" s="81" t="s">
        <v>23</v>
      </c>
      <c r="L133" s="144" t="s">
        <v>316</v>
      </c>
      <c r="M133" s="145"/>
      <c r="N133" s="100"/>
      <c r="O133" s="101"/>
      <c r="P133" s="85"/>
      <c r="Q133" s="85"/>
      <c r="R133" s="85"/>
      <c r="S133" s="102"/>
      <c r="T133" s="102"/>
      <c r="U133" s="85"/>
      <c r="V133" s="103"/>
      <c r="W133" s="157"/>
      <c r="X133" s="87"/>
      <c r="Y133" s="98">
        <f t="shared" si="1"/>
        <v>0</v>
      </c>
    </row>
    <row r="134" spans="1:25" s="53" customFormat="1" ht="210.75" customHeight="1">
      <c r="A134" s="75">
        <v>98</v>
      </c>
      <c r="B134" s="146" t="s">
        <v>317</v>
      </c>
      <c r="C134" s="89">
        <v>760.3</v>
      </c>
      <c r="D134" s="89">
        <v>240.3</v>
      </c>
      <c r="E134" s="89">
        <v>1000.5999999999999</v>
      </c>
      <c r="F134" s="89">
        <v>0</v>
      </c>
      <c r="G134" s="89">
        <v>0</v>
      </c>
      <c r="H134" s="89">
        <v>0</v>
      </c>
      <c r="I134" s="90">
        <v>1000.5999999999999</v>
      </c>
      <c r="J134" s="91" t="s">
        <v>223</v>
      </c>
      <c r="K134" s="91" t="s">
        <v>205</v>
      </c>
      <c r="L134" s="92"/>
      <c r="M134" s="93" t="s">
        <v>317</v>
      </c>
      <c r="N134" s="93"/>
      <c r="O134" s="94"/>
      <c r="P134" s="89">
        <v>760.3</v>
      </c>
      <c r="Q134" s="89">
        <v>490.3</v>
      </c>
      <c r="R134" s="137">
        <v>1250.5999999999999</v>
      </c>
      <c r="S134" s="95">
        <v>0</v>
      </c>
      <c r="T134" s="95">
        <v>0</v>
      </c>
      <c r="U134" s="95">
        <v>0</v>
      </c>
      <c r="V134" s="96">
        <v>1250.5999999999999</v>
      </c>
      <c r="W134" s="173" t="s">
        <v>318</v>
      </c>
      <c r="X134" s="87">
        <v>193</v>
      </c>
      <c r="Y134" s="98">
        <f t="shared" si="1"/>
        <v>1250.5999999999999</v>
      </c>
    </row>
    <row r="135" spans="1:25" s="53" customFormat="1" ht="82.5" customHeight="1">
      <c r="A135" s="75">
        <v>99</v>
      </c>
      <c r="B135" s="146" t="s">
        <v>319</v>
      </c>
      <c r="C135" s="89">
        <v>899.8</v>
      </c>
      <c r="D135" s="89">
        <v>194.6</v>
      </c>
      <c r="E135" s="89">
        <v>1094.3999999999999</v>
      </c>
      <c r="F135" s="89">
        <v>-354.2</v>
      </c>
      <c r="G135" s="89">
        <v>-245.8</v>
      </c>
      <c r="H135" s="89">
        <v>0</v>
      </c>
      <c r="I135" s="90">
        <v>494.39999999999981</v>
      </c>
      <c r="J135" s="91" t="s">
        <v>223</v>
      </c>
      <c r="K135" s="91" t="s">
        <v>205</v>
      </c>
      <c r="L135" s="92"/>
      <c r="M135" s="93" t="s">
        <v>319</v>
      </c>
      <c r="N135" s="93"/>
      <c r="O135" s="94"/>
      <c r="P135" s="89">
        <v>899.8</v>
      </c>
      <c r="Q135" s="89">
        <v>194.6</v>
      </c>
      <c r="R135" s="137">
        <v>1094.3999999999999</v>
      </c>
      <c r="S135" s="95">
        <v>-354.2</v>
      </c>
      <c r="T135" s="95">
        <v>-295.8</v>
      </c>
      <c r="U135" s="95">
        <v>0</v>
      </c>
      <c r="V135" s="96">
        <v>444.39999999999981</v>
      </c>
      <c r="W135" s="173" t="s">
        <v>320</v>
      </c>
      <c r="X135" s="87">
        <v>194</v>
      </c>
      <c r="Y135" s="98">
        <f t="shared" si="1"/>
        <v>444.39999999999981</v>
      </c>
    </row>
    <row r="136" spans="1:25" ht="24" customHeight="1">
      <c r="A136" s="75"/>
      <c r="B136" s="143" t="s">
        <v>321</v>
      </c>
      <c r="C136" s="89"/>
      <c r="D136" s="89"/>
      <c r="E136" s="89"/>
      <c r="F136" s="89"/>
      <c r="G136" s="89"/>
      <c r="H136" s="99"/>
      <c r="I136" s="90"/>
      <c r="J136" s="80"/>
      <c r="K136" s="81" t="s">
        <v>23</v>
      </c>
      <c r="L136" s="144" t="s">
        <v>321</v>
      </c>
      <c r="M136" s="145"/>
      <c r="N136" s="100"/>
      <c r="O136" s="101"/>
      <c r="P136" s="85"/>
      <c r="Q136" s="85"/>
      <c r="R136" s="85"/>
      <c r="S136" s="102"/>
      <c r="T136" s="102"/>
      <c r="U136" s="85"/>
      <c r="V136" s="103"/>
      <c r="W136" s="157"/>
      <c r="X136" s="87"/>
      <c r="Y136" s="98">
        <f t="shared" si="1"/>
        <v>0</v>
      </c>
    </row>
    <row r="137" spans="1:25" s="53" customFormat="1" ht="226.5" customHeight="1">
      <c r="A137" s="75">
        <v>100</v>
      </c>
      <c r="B137" s="110" t="s">
        <v>322</v>
      </c>
      <c r="C137" s="89">
        <v>0</v>
      </c>
      <c r="D137" s="89">
        <v>0</v>
      </c>
      <c r="E137" s="89">
        <v>0</v>
      </c>
      <c r="F137" s="89">
        <v>0</v>
      </c>
      <c r="G137" s="89">
        <v>0</v>
      </c>
      <c r="H137" s="89">
        <v>0</v>
      </c>
      <c r="I137" s="90">
        <v>0</v>
      </c>
      <c r="J137" s="91" t="s">
        <v>26</v>
      </c>
      <c r="K137" s="91" t="s">
        <v>27</v>
      </c>
      <c r="L137" s="92"/>
      <c r="M137" s="180" t="s">
        <v>323</v>
      </c>
      <c r="N137" s="181"/>
      <c r="O137" s="182"/>
      <c r="P137" s="89">
        <v>0</v>
      </c>
      <c r="Q137" s="89">
        <v>11894</v>
      </c>
      <c r="R137" s="137">
        <v>11894</v>
      </c>
      <c r="S137" s="95">
        <v>0</v>
      </c>
      <c r="T137" s="95">
        <v>0</v>
      </c>
      <c r="U137" s="95">
        <v>-11894</v>
      </c>
      <c r="V137" s="96">
        <v>0</v>
      </c>
      <c r="W137" s="156" t="s">
        <v>324</v>
      </c>
      <c r="X137" s="87">
        <v>195</v>
      </c>
      <c r="Y137" s="98">
        <f t="shared" si="1"/>
        <v>11894</v>
      </c>
    </row>
    <row r="138" spans="1:25" s="53" customFormat="1" ht="125.25" customHeight="1">
      <c r="A138" s="75">
        <v>101</v>
      </c>
      <c r="B138" s="88" t="s">
        <v>325</v>
      </c>
      <c r="C138" s="89">
        <v>0</v>
      </c>
      <c r="D138" s="89">
        <v>8994.7000000000007</v>
      </c>
      <c r="E138" s="89">
        <v>8994.7000000000007</v>
      </c>
      <c r="F138" s="89">
        <v>0</v>
      </c>
      <c r="G138" s="89">
        <v>0</v>
      </c>
      <c r="H138" s="89">
        <v>-8994.7000000000007</v>
      </c>
      <c r="I138" s="90">
        <v>0</v>
      </c>
      <c r="J138" s="91" t="s">
        <v>26</v>
      </c>
      <c r="K138" s="91" t="s">
        <v>27</v>
      </c>
      <c r="L138" s="92"/>
      <c r="M138" s="180" t="s">
        <v>326</v>
      </c>
      <c r="N138" s="181"/>
      <c r="O138" s="182"/>
      <c r="P138" s="89">
        <v>0</v>
      </c>
      <c r="Q138" s="89">
        <v>8780.2000000000007</v>
      </c>
      <c r="R138" s="137">
        <v>8780.2000000000007</v>
      </c>
      <c r="S138" s="95">
        <v>0</v>
      </c>
      <c r="T138" s="95">
        <v>0</v>
      </c>
      <c r="U138" s="95">
        <v>-8780.2000000000007</v>
      </c>
      <c r="V138" s="96">
        <v>0</v>
      </c>
      <c r="W138" s="156" t="s">
        <v>327</v>
      </c>
      <c r="X138" s="87">
        <v>196</v>
      </c>
      <c r="Y138" s="98">
        <f t="shared" si="1"/>
        <v>8780.2000000000007</v>
      </c>
    </row>
    <row r="139" spans="1:25" s="53" customFormat="1" ht="126.75" customHeight="1">
      <c r="A139" s="75">
        <v>102</v>
      </c>
      <c r="B139" s="88" t="s">
        <v>328</v>
      </c>
      <c r="C139" s="89">
        <v>536</v>
      </c>
      <c r="D139" s="89">
        <v>15643</v>
      </c>
      <c r="E139" s="89">
        <v>16179</v>
      </c>
      <c r="F139" s="89">
        <v>0</v>
      </c>
      <c r="G139" s="89">
        <v>-5436.4</v>
      </c>
      <c r="H139" s="89">
        <v>-10198.4</v>
      </c>
      <c r="I139" s="90">
        <v>544.20000000000073</v>
      </c>
      <c r="J139" s="91" t="s">
        <v>329</v>
      </c>
      <c r="K139" s="91" t="s">
        <v>27</v>
      </c>
      <c r="L139" s="92"/>
      <c r="M139" s="183" t="s">
        <v>330</v>
      </c>
      <c r="N139" s="184"/>
      <c r="O139" s="185"/>
      <c r="P139" s="89">
        <v>419.2</v>
      </c>
      <c r="Q139" s="89">
        <v>15483.2</v>
      </c>
      <c r="R139" s="137">
        <v>15902.400000000001</v>
      </c>
      <c r="S139" s="95">
        <v>0</v>
      </c>
      <c r="T139" s="95">
        <v>-5436.4</v>
      </c>
      <c r="U139" s="95">
        <v>-10041.200000000001</v>
      </c>
      <c r="V139" s="96">
        <v>424.80000000000109</v>
      </c>
      <c r="W139" s="156" t="s">
        <v>331</v>
      </c>
      <c r="X139" s="87">
        <v>197</v>
      </c>
      <c r="Y139" s="98">
        <f t="shared" si="1"/>
        <v>10466.000000000002</v>
      </c>
    </row>
    <row r="140" spans="1:25" s="53" customFormat="1" ht="187.5" customHeight="1">
      <c r="A140" s="75">
        <v>103</v>
      </c>
      <c r="B140" s="110" t="s">
        <v>332</v>
      </c>
      <c r="C140" s="89">
        <v>0</v>
      </c>
      <c r="D140" s="89">
        <v>2794.8</v>
      </c>
      <c r="E140" s="89">
        <v>2794.8</v>
      </c>
      <c r="F140" s="89">
        <v>0</v>
      </c>
      <c r="G140" s="89">
        <v>0</v>
      </c>
      <c r="H140" s="89">
        <v>-2794.8</v>
      </c>
      <c r="I140" s="90">
        <v>0</v>
      </c>
      <c r="J140" s="91" t="s">
        <v>26</v>
      </c>
      <c r="K140" s="91" t="s">
        <v>27</v>
      </c>
      <c r="L140" s="92"/>
      <c r="M140" s="183" t="s">
        <v>333</v>
      </c>
      <c r="N140" s="184"/>
      <c r="O140" s="185"/>
      <c r="P140" s="89">
        <v>0</v>
      </c>
      <c r="Q140" s="89">
        <v>2577.3000000000002</v>
      </c>
      <c r="R140" s="137">
        <v>2577.3000000000002</v>
      </c>
      <c r="S140" s="95">
        <v>0</v>
      </c>
      <c r="T140" s="95">
        <v>0</v>
      </c>
      <c r="U140" s="95">
        <v>-2577.3000000000002</v>
      </c>
      <c r="V140" s="96">
        <v>0</v>
      </c>
      <c r="W140" s="156" t="s">
        <v>334</v>
      </c>
      <c r="X140" s="87">
        <v>198</v>
      </c>
      <c r="Y140" s="98">
        <f t="shared" si="1"/>
        <v>2577.3000000000002</v>
      </c>
    </row>
    <row r="141" spans="1:25" s="53" customFormat="1" ht="141.75" customHeight="1">
      <c r="A141" s="75">
        <v>104</v>
      </c>
      <c r="B141" s="110" t="s">
        <v>335</v>
      </c>
      <c r="C141" s="89">
        <v>0</v>
      </c>
      <c r="D141" s="89">
        <v>2478.3000000000002</v>
      </c>
      <c r="E141" s="89">
        <v>2478.3000000000002</v>
      </c>
      <c r="F141" s="89">
        <v>0</v>
      </c>
      <c r="G141" s="89">
        <v>0</v>
      </c>
      <c r="H141" s="89">
        <v>-2478.3000000000002</v>
      </c>
      <c r="I141" s="90">
        <v>0</v>
      </c>
      <c r="J141" s="91" t="s">
        <v>26</v>
      </c>
      <c r="K141" s="91" t="s">
        <v>27</v>
      </c>
      <c r="L141" s="92"/>
      <c r="M141" s="180" t="s">
        <v>336</v>
      </c>
      <c r="N141" s="181"/>
      <c r="O141" s="182"/>
      <c r="P141" s="89">
        <v>0</v>
      </c>
      <c r="Q141" s="89">
        <v>2374.3000000000002</v>
      </c>
      <c r="R141" s="137">
        <v>2374.3000000000002</v>
      </c>
      <c r="S141" s="95">
        <v>0</v>
      </c>
      <c r="T141" s="95">
        <v>0</v>
      </c>
      <c r="U141" s="95">
        <v>-2374.3000000000002</v>
      </c>
      <c r="V141" s="96">
        <v>0</v>
      </c>
      <c r="W141" s="156" t="s">
        <v>337</v>
      </c>
      <c r="X141" s="87">
        <v>199</v>
      </c>
      <c r="Y141" s="98">
        <f t="shared" ref="Y141:Y204" si="2">SUM(R141:T141)</f>
        <v>2374.3000000000002</v>
      </c>
    </row>
    <row r="142" spans="1:25" s="53" customFormat="1" ht="66" customHeight="1">
      <c r="A142" s="75">
        <v>105</v>
      </c>
      <c r="B142" s="110" t="s">
        <v>338</v>
      </c>
      <c r="C142" s="89">
        <v>3879.6</v>
      </c>
      <c r="D142" s="89">
        <v>1325.7</v>
      </c>
      <c r="E142" s="89">
        <v>5205.3</v>
      </c>
      <c r="F142" s="89">
        <v>0</v>
      </c>
      <c r="G142" s="89">
        <v>-125</v>
      </c>
      <c r="H142" s="89">
        <v>-5080.3</v>
      </c>
      <c r="I142" s="90">
        <v>0</v>
      </c>
      <c r="J142" s="91" t="s">
        <v>26</v>
      </c>
      <c r="K142" s="91" t="s">
        <v>27</v>
      </c>
      <c r="L142" s="92"/>
      <c r="M142" s="180" t="s">
        <v>339</v>
      </c>
      <c r="N142" s="181"/>
      <c r="O142" s="182"/>
      <c r="P142" s="89">
        <v>3879.6</v>
      </c>
      <c r="Q142" s="89">
        <v>1235.7</v>
      </c>
      <c r="R142" s="137">
        <v>5115.3</v>
      </c>
      <c r="S142" s="95">
        <v>0</v>
      </c>
      <c r="T142" s="95">
        <v>-125</v>
      </c>
      <c r="U142" s="95">
        <v>-4990.3</v>
      </c>
      <c r="V142" s="96">
        <v>0</v>
      </c>
      <c r="W142" s="156" t="s">
        <v>340</v>
      </c>
      <c r="X142" s="87">
        <v>200</v>
      </c>
      <c r="Y142" s="98">
        <f t="shared" si="2"/>
        <v>4990.3</v>
      </c>
    </row>
    <row r="143" spans="1:25" s="53" customFormat="1" ht="197.25" customHeight="1">
      <c r="A143" s="75">
        <v>106</v>
      </c>
      <c r="B143" s="110" t="s">
        <v>341</v>
      </c>
      <c r="C143" s="89">
        <v>0</v>
      </c>
      <c r="D143" s="89">
        <v>12658</v>
      </c>
      <c r="E143" s="89">
        <v>12658</v>
      </c>
      <c r="F143" s="89">
        <v>0</v>
      </c>
      <c r="G143" s="89">
        <v>-40</v>
      </c>
      <c r="H143" s="89">
        <v>-12727.5</v>
      </c>
      <c r="I143" s="90">
        <v>-109.5</v>
      </c>
      <c r="J143" s="91" t="s">
        <v>26</v>
      </c>
      <c r="K143" s="91" t="s">
        <v>27</v>
      </c>
      <c r="L143" s="92"/>
      <c r="M143" s="180" t="s">
        <v>341</v>
      </c>
      <c r="N143" s="181"/>
      <c r="O143" s="182"/>
      <c r="P143" s="89">
        <v>0</v>
      </c>
      <c r="Q143" s="89">
        <v>12600</v>
      </c>
      <c r="R143" s="137">
        <v>12600</v>
      </c>
      <c r="S143" s="95">
        <v>0</v>
      </c>
      <c r="T143" s="95">
        <v>-40</v>
      </c>
      <c r="U143" s="95">
        <v>-14222.8</v>
      </c>
      <c r="V143" s="96">
        <v>-1662.7999999999993</v>
      </c>
      <c r="W143" s="156" t="s">
        <v>342</v>
      </c>
      <c r="X143" s="87">
        <v>201</v>
      </c>
      <c r="Y143" s="98">
        <f t="shared" si="2"/>
        <v>12560</v>
      </c>
    </row>
    <row r="144" spans="1:25" s="53" customFormat="1" ht="152.25" customHeight="1">
      <c r="A144" s="75">
        <v>107</v>
      </c>
      <c r="B144" s="110" t="s">
        <v>343</v>
      </c>
      <c r="C144" s="89">
        <v>0</v>
      </c>
      <c r="D144" s="89">
        <v>5786.5</v>
      </c>
      <c r="E144" s="89">
        <v>5786.5</v>
      </c>
      <c r="F144" s="89">
        <v>0</v>
      </c>
      <c r="G144" s="89">
        <v>0</v>
      </c>
      <c r="H144" s="89">
        <v>-5786.5</v>
      </c>
      <c r="I144" s="90">
        <v>0</v>
      </c>
      <c r="J144" s="91" t="s">
        <v>26</v>
      </c>
      <c r="K144" s="91" t="s">
        <v>27</v>
      </c>
      <c r="L144" s="92"/>
      <c r="M144" s="180" t="s">
        <v>343</v>
      </c>
      <c r="N144" s="181"/>
      <c r="O144" s="182"/>
      <c r="P144" s="89">
        <v>0</v>
      </c>
      <c r="Q144" s="89">
        <v>5274</v>
      </c>
      <c r="R144" s="137">
        <v>5274</v>
      </c>
      <c r="S144" s="95">
        <v>0</v>
      </c>
      <c r="T144" s="95">
        <v>0</v>
      </c>
      <c r="U144" s="95">
        <v>-5274</v>
      </c>
      <c r="V144" s="96">
        <v>0</v>
      </c>
      <c r="W144" s="156" t="s">
        <v>344</v>
      </c>
      <c r="X144" s="87">
        <v>202</v>
      </c>
      <c r="Y144" s="98">
        <f t="shared" si="2"/>
        <v>5274</v>
      </c>
    </row>
    <row r="145" spans="1:25" s="53" customFormat="1" ht="89.25" customHeight="1">
      <c r="A145" s="75">
        <v>108</v>
      </c>
      <c r="B145" s="110" t="s">
        <v>345</v>
      </c>
      <c r="C145" s="89">
        <v>0</v>
      </c>
      <c r="D145" s="89">
        <v>4392.1000000000004</v>
      </c>
      <c r="E145" s="89">
        <v>4392.1000000000004</v>
      </c>
      <c r="F145" s="89">
        <v>0</v>
      </c>
      <c r="G145" s="89">
        <v>0</v>
      </c>
      <c r="H145" s="89">
        <v>-4392.1000000000004</v>
      </c>
      <c r="I145" s="90">
        <v>0</v>
      </c>
      <c r="J145" s="91" t="s">
        <v>26</v>
      </c>
      <c r="K145" s="91" t="s">
        <v>27</v>
      </c>
      <c r="L145" s="92"/>
      <c r="M145" s="180" t="s">
        <v>346</v>
      </c>
      <c r="N145" s="181"/>
      <c r="O145" s="182"/>
      <c r="P145" s="89">
        <v>0</v>
      </c>
      <c r="Q145" s="89">
        <v>4192.5</v>
      </c>
      <c r="R145" s="137">
        <v>4192.5</v>
      </c>
      <c r="S145" s="95">
        <v>0</v>
      </c>
      <c r="T145" s="95">
        <v>0</v>
      </c>
      <c r="U145" s="95">
        <v>-4192.5</v>
      </c>
      <c r="V145" s="96">
        <v>0</v>
      </c>
      <c r="W145" s="156" t="s">
        <v>347</v>
      </c>
      <c r="X145" s="87">
        <v>203</v>
      </c>
      <c r="Y145" s="98">
        <f t="shared" si="2"/>
        <v>4192.5</v>
      </c>
    </row>
    <row r="146" spans="1:25" ht="24" customHeight="1">
      <c r="A146" s="75"/>
      <c r="B146" s="143" t="s">
        <v>348</v>
      </c>
      <c r="C146" s="89"/>
      <c r="D146" s="89"/>
      <c r="E146" s="89"/>
      <c r="F146" s="89"/>
      <c r="G146" s="89"/>
      <c r="H146" s="99"/>
      <c r="I146" s="90"/>
      <c r="J146" s="80"/>
      <c r="K146" s="81" t="s">
        <v>23</v>
      </c>
      <c r="L146" s="144" t="s">
        <v>349</v>
      </c>
      <c r="M146" s="145"/>
      <c r="N146" s="100"/>
      <c r="O146" s="101"/>
      <c r="P146" s="85"/>
      <c r="Q146" s="85"/>
      <c r="R146" s="85"/>
      <c r="S146" s="85"/>
      <c r="T146" s="85"/>
      <c r="U146" s="85"/>
      <c r="V146" s="103"/>
      <c r="W146" s="157"/>
      <c r="X146" s="87"/>
      <c r="Y146" s="98">
        <f t="shared" si="2"/>
        <v>0</v>
      </c>
    </row>
    <row r="147" spans="1:25" s="187" customFormat="1" ht="125.25" customHeight="1">
      <c r="A147" s="122">
        <v>109</v>
      </c>
      <c r="B147" s="146" t="s">
        <v>350</v>
      </c>
      <c r="C147" s="89">
        <v>2950.4</v>
      </c>
      <c r="D147" s="89">
        <v>190.3</v>
      </c>
      <c r="E147" s="89">
        <v>3140.7000000000003</v>
      </c>
      <c r="F147" s="89">
        <v>0</v>
      </c>
      <c r="G147" s="89">
        <v>-68.8</v>
      </c>
      <c r="H147" s="89">
        <v>0</v>
      </c>
      <c r="I147" s="90">
        <v>3071.9</v>
      </c>
      <c r="J147" s="91" t="s">
        <v>136</v>
      </c>
      <c r="K147" s="91" t="s">
        <v>205</v>
      </c>
      <c r="L147" s="120"/>
      <c r="M147" s="105" t="s">
        <v>351</v>
      </c>
      <c r="N147" s="105"/>
      <c r="O147" s="106"/>
      <c r="P147" s="95">
        <v>2219</v>
      </c>
      <c r="Q147" s="95">
        <v>134.69999999999999</v>
      </c>
      <c r="R147" s="137">
        <v>2353.6999999999998</v>
      </c>
      <c r="S147" s="95">
        <v>0</v>
      </c>
      <c r="T147" s="95">
        <v>-68.8</v>
      </c>
      <c r="U147" s="95">
        <v>0</v>
      </c>
      <c r="V147" s="107">
        <v>2284.8999999999996</v>
      </c>
      <c r="W147" s="186" t="s">
        <v>352</v>
      </c>
      <c r="X147" s="125">
        <v>204</v>
      </c>
      <c r="Y147" s="98">
        <f t="shared" si="2"/>
        <v>2284.8999999999996</v>
      </c>
    </row>
    <row r="148" spans="1:25" s="53" customFormat="1" ht="79.5" customHeight="1">
      <c r="A148" s="75">
        <v>110</v>
      </c>
      <c r="B148" s="188" t="s">
        <v>353</v>
      </c>
      <c r="C148" s="89">
        <v>1487</v>
      </c>
      <c r="D148" s="89">
        <v>2112.4</v>
      </c>
      <c r="E148" s="89">
        <v>3599.4</v>
      </c>
      <c r="F148" s="89">
        <v>0</v>
      </c>
      <c r="G148" s="89">
        <v>-1032.7</v>
      </c>
      <c r="H148" s="89">
        <v>0</v>
      </c>
      <c r="I148" s="90">
        <v>2566.6999999999998</v>
      </c>
      <c r="J148" s="150" t="s">
        <v>136</v>
      </c>
      <c r="K148" s="150" t="s">
        <v>205</v>
      </c>
      <c r="L148" s="154"/>
      <c r="M148" s="93" t="s">
        <v>353</v>
      </c>
      <c r="N148" s="92"/>
      <c r="O148" s="155"/>
      <c r="P148" s="89">
        <v>1487</v>
      </c>
      <c r="Q148" s="89">
        <v>2065.6999999999998</v>
      </c>
      <c r="R148" s="137">
        <v>3552.7</v>
      </c>
      <c r="S148" s="95">
        <v>0</v>
      </c>
      <c r="T148" s="95">
        <v>-892.7</v>
      </c>
      <c r="U148" s="95">
        <v>0</v>
      </c>
      <c r="V148" s="96">
        <v>2660</v>
      </c>
      <c r="W148" s="156" t="s">
        <v>354</v>
      </c>
      <c r="X148" s="87">
        <v>205</v>
      </c>
      <c r="Y148" s="98">
        <f t="shared" si="2"/>
        <v>2660</v>
      </c>
    </row>
    <row r="149" spans="1:25" s="53" customFormat="1" ht="183" customHeight="1">
      <c r="A149" s="75">
        <v>111</v>
      </c>
      <c r="B149" s="188" t="s">
        <v>355</v>
      </c>
      <c r="C149" s="89">
        <v>799</v>
      </c>
      <c r="D149" s="89">
        <v>691.4</v>
      </c>
      <c r="E149" s="89">
        <v>1490.4</v>
      </c>
      <c r="F149" s="89">
        <v>0</v>
      </c>
      <c r="G149" s="89">
        <v>-169</v>
      </c>
      <c r="H149" s="89">
        <v>0</v>
      </c>
      <c r="I149" s="90">
        <v>1321.4</v>
      </c>
      <c r="J149" s="150" t="s">
        <v>136</v>
      </c>
      <c r="K149" s="150" t="s">
        <v>205</v>
      </c>
      <c r="L149" s="154"/>
      <c r="M149" s="113" t="s">
        <v>356</v>
      </c>
      <c r="N149" s="113"/>
      <c r="O149" s="114"/>
      <c r="P149" s="89">
        <v>676.4</v>
      </c>
      <c r="Q149" s="89">
        <v>648.9</v>
      </c>
      <c r="R149" s="137">
        <v>1325.3</v>
      </c>
      <c r="S149" s="95">
        <v>0</v>
      </c>
      <c r="T149" s="95">
        <v>-167.2</v>
      </c>
      <c r="U149" s="95">
        <v>0</v>
      </c>
      <c r="V149" s="96">
        <v>1158.0999999999999</v>
      </c>
      <c r="W149" s="156" t="s">
        <v>357</v>
      </c>
      <c r="X149" s="87">
        <v>206</v>
      </c>
      <c r="Y149" s="98">
        <f t="shared" si="2"/>
        <v>1158.0999999999999</v>
      </c>
    </row>
    <row r="150" spans="1:25" s="53" customFormat="1" ht="330.75" customHeight="1">
      <c r="A150" s="75">
        <v>112</v>
      </c>
      <c r="B150" s="188" t="s">
        <v>358</v>
      </c>
      <c r="C150" s="89">
        <v>2907.8</v>
      </c>
      <c r="D150" s="89">
        <v>899.2</v>
      </c>
      <c r="E150" s="89">
        <v>3807</v>
      </c>
      <c r="F150" s="89">
        <v>-50</v>
      </c>
      <c r="G150" s="89">
        <v>-889.8</v>
      </c>
      <c r="H150" s="89">
        <v>0</v>
      </c>
      <c r="I150" s="90">
        <v>2867.2</v>
      </c>
      <c r="J150" s="150" t="s">
        <v>136</v>
      </c>
      <c r="K150" s="150" t="s">
        <v>205</v>
      </c>
      <c r="L150" s="154"/>
      <c r="M150" s="113" t="s">
        <v>359</v>
      </c>
      <c r="N150" s="113"/>
      <c r="O150" s="114"/>
      <c r="P150" s="89">
        <v>2867.8</v>
      </c>
      <c r="Q150" s="89">
        <v>896.9</v>
      </c>
      <c r="R150" s="137">
        <v>3764.7000000000003</v>
      </c>
      <c r="S150" s="95">
        <v>-50</v>
      </c>
      <c r="T150" s="95">
        <v>-964.8</v>
      </c>
      <c r="U150" s="95">
        <v>0</v>
      </c>
      <c r="V150" s="96">
        <v>2749.9000000000005</v>
      </c>
      <c r="W150" s="156" t="s">
        <v>360</v>
      </c>
      <c r="X150" s="87">
        <v>207</v>
      </c>
      <c r="Y150" s="98">
        <f t="shared" si="2"/>
        <v>2749.9000000000005</v>
      </c>
    </row>
    <row r="151" spans="1:25" ht="24" customHeight="1">
      <c r="A151" s="75"/>
      <c r="B151" s="143" t="s">
        <v>361</v>
      </c>
      <c r="C151" s="89"/>
      <c r="D151" s="89"/>
      <c r="E151" s="89"/>
      <c r="F151" s="89"/>
      <c r="G151" s="89"/>
      <c r="H151" s="99"/>
      <c r="I151" s="90"/>
      <c r="J151" s="80"/>
      <c r="K151" s="81" t="s">
        <v>23</v>
      </c>
      <c r="L151" s="144" t="s">
        <v>361</v>
      </c>
      <c r="M151" s="145"/>
      <c r="N151" s="100"/>
      <c r="O151" s="101"/>
      <c r="P151" s="85"/>
      <c r="Q151" s="85"/>
      <c r="R151" s="85"/>
      <c r="S151" s="85"/>
      <c r="T151" s="85"/>
      <c r="U151" s="85"/>
      <c r="V151" s="103"/>
      <c r="W151" s="157"/>
      <c r="X151" s="87"/>
      <c r="Y151" s="98">
        <f t="shared" si="2"/>
        <v>0</v>
      </c>
    </row>
    <row r="152" spans="1:25" s="53" customFormat="1" ht="60.75" customHeight="1">
      <c r="A152" s="75">
        <v>113</v>
      </c>
      <c r="B152" s="189" t="s">
        <v>362</v>
      </c>
      <c r="C152" s="89">
        <v>2754.1</v>
      </c>
      <c r="D152" s="89">
        <v>2478.1</v>
      </c>
      <c r="E152" s="89">
        <v>5232.2</v>
      </c>
      <c r="F152" s="89">
        <v>-100</v>
      </c>
      <c r="G152" s="89">
        <v>-1406.5</v>
      </c>
      <c r="H152" s="89">
        <v>-259.3</v>
      </c>
      <c r="I152" s="90">
        <v>3466.3999999999996</v>
      </c>
      <c r="J152" s="150" t="s">
        <v>363</v>
      </c>
      <c r="K152" s="150" t="s">
        <v>205</v>
      </c>
      <c r="L152" s="190"/>
      <c r="M152" s="105" t="s">
        <v>364</v>
      </c>
      <c r="N152" s="105"/>
      <c r="O152" s="106"/>
      <c r="P152" s="89">
        <v>2471.9</v>
      </c>
      <c r="Q152" s="89">
        <v>2387.6999999999998</v>
      </c>
      <c r="R152" s="137">
        <v>4859.6000000000004</v>
      </c>
      <c r="S152" s="95">
        <v>-100</v>
      </c>
      <c r="T152" s="95">
        <v>-1406.5</v>
      </c>
      <c r="U152" s="95">
        <v>-259.3</v>
      </c>
      <c r="V152" s="96">
        <v>3093.8</v>
      </c>
      <c r="W152" s="173" t="s">
        <v>365</v>
      </c>
      <c r="X152" s="87">
        <v>208</v>
      </c>
      <c r="Y152" s="98">
        <f t="shared" si="2"/>
        <v>3353.1000000000004</v>
      </c>
    </row>
    <row r="153" spans="1:25" ht="24" customHeight="1">
      <c r="A153" s="75"/>
      <c r="B153" s="143" t="s">
        <v>366</v>
      </c>
      <c r="C153" s="89"/>
      <c r="D153" s="89"/>
      <c r="E153" s="89"/>
      <c r="F153" s="89"/>
      <c r="G153" s="89"/>
      <c r="H153" s="99"/>
      <c r="I153" s="90"/>
      <c r="J153" s="80"/>
      <c r="K153" s="81" t="s">
        <v>23</v>
      </c>
      <c r="L153" s="144" t="s">
        <v>367</v>
      </c>
      <c r="M153" s="145"/>
      <c r="N153" s="100"/>
      <c r="O153" s="101"/>
      <c r="P153" s="85"/>
      <c r="Q153" s="85"/>
      <c r="R153" s="85"/>
      <c r="S153" s="85"/>
      <c r="T153" s="85"/>
      <c r="U153" s="85"/>
      <c r="V153" s="103"/>
      <c r="W153" s="157"/>
      <c r="X153" s="87"/>
      <c r="Y153" s="98">
        <f t="shared" si="2"/>
        <v>0</v>
      </c>
    </row>
    <row r="154" spans="1:25" s="53" customFormat="1" ht="49.5" customHeight="1">
      <c r="A154" s="75">
        <v>114</v>
      </c>
      <c r="B154" s="191" t="s">
        <v>368</v>
      </c>
      <c r="C154" s="89">
        <v>0</v>
      </c>
      <c r="D154" s="89">
        <v>2768.4</v>
      </c>
      <c r="E154" s="89">
        <v>2768.4</v>
      </c>
      <c r="F154" s="89">
        <v>0</v>
      </c>
      <c r="G154" s="89">
        <v>0</v>
      </c>
      <c r="H154" s="89">
        <v>-2768.4</v>
      </c>
      <c r="I154" s="90">
        <v>0</v>
      </c>
      <c r="J154" s="150" t="s">
        <v>167</v>
      </c>
      <c r="K154" s="150" t="s">
        <v>164</v>
      </c>
      <c r="L154" s="151"/>
      <c r="M154" s="115" t="s">
        <v>368</v>
      </c>
      <c r="N154" s="120"/>
      <c r="O154" s="152"/>
      <c r="P154" s="89">
        <v>0</v>
      </c>
      <c r="Q154" s="89">
        <v>2768.4</v>
      </c>
      <c r="R154" s="137">
        <v>2768.4</v>
      </c>
      <c r="S154" s="95">
        <v>0</v>
      </c>
      <c r="T154" s="95">
        <v>0</v>
      </c>
      <c r="U154" s="95">
        <v>-2768.4</v>
      </c>
      <c r="V154" s="96">
        <v>0</v>
      </c>
      <c r="W154" s="149" t="s">
        <v>369</v>
      </c>
      <c r="X154" s="87">
        <v>209</v>
      </c>
      <c r="Y154" s="98">
        <f t="shared" si="2"/>
        <v>2768.4</v>
      </c>
    </row>
    <row r="155" spans="1:25" s="53" customFormat="1" ht="45" customHeight="1">
      <c r="A155" s="75">
        <v>115</v>
      </c>
      <c r="B155" s="192" t="s">
        <v>370</v>
      </c>
      <c r="C155" s="89">
        <v>0</v>
      </c>
      <c r="D155" s="89">
        <v>2338</v>
      </c>
      <c r="E155" s="89">
        <v>2338</v>
      </c>
      <c r="F155" s="89">
        <v>0</v>
      </c>
      <c r="G155" s="89">
        <v>0</v>
      </c>
      <c r="H155" s="89">
        <v>-2338</v>
      </c>
      <c r="I155" s="90">
        <v>0</v>
      </c>
      <c r="J155" s="150" t="s">
        <v>167</v>
      </c>
      <c r="K155" s="150" t="s">
        <v>164</v>
      </c>
      <c r="L155" s="154"/>
      <c r="M155" s="105" t="s">
        <v>371</v>
      </c>
      <c r="N155" s="105"/>
      <c r="O155" s="106"/>
      <c r="P155" s="89">
        <v>0</v>
      </c>
      <c r="Q155" s="89">
        <v>2338</v>
      </c>
      <c r="R155" s="137">
        <v>2338</v>
      </c>
      <c r="S155" s="95">
        <v>0</v>
      </c>
      <c r="T155" s="95">
        <v>0</v>
      </c>
      <c r="U155" s="95">
        <v>-2338</v>
      </c>
      <c r="V155" s="96">
        <v>0</v>
      </c>
      <c r="W155" s="153" t="s">
        <v>372</v>
      </c>
      <c r="X155" s="87">
        <v>210</v>
      </c>
      <c r="Y155" s="98">
        <f t="shared" si="2"/>
        <v>2338</v>
      </c>
    </row>
    <row r="156" spans="1:25" s="53" customFormat="1" ht="46.5" customHeight="1">
      <c r="A156" s="75">
        <v>116</v>
      </c>
      <c r="B156" s="192" t="s">
        <v>373</v>
      </c>
      <c r="C156" s="89">
        <v>0</v>
      </c>
      <c r="D156" s="89">
        <v>4591</v>
      </c>
      <c r="E156" s="89">
        <v>4591</v>
      </c>
      <c r="F156" s="89">
        <v>0</v>
      </c>
      <c r="G156" s="89">
        <v>0</v>
      </c>
      <c r="H156" s="89">
        <v>-4591</v>
      </c>
      <c r="I156" s="90">
        <v>0</v>
      </c>
      <c r="J156" s="150" t="s">
        <v>167</v>
      </c>
      <c r="K156" s="150" t="s">
        <v>164</v>
      </c>
      <c r="L156" s="154"/>
      <c r="M156" s="105" t="s">
        <v>374</v>
      </c>
      <c r="N156" s="105"/>
      <c r="O156" s="106"/>
      <c r="P156" s="89">
        <v>0</v>
      </c>
      <c r="Q156" s="89">
        <v>4591</v>
      </c>
      <c r="R156" s="137">
        <v>4591</v>
      </c>
      <c r="S156" s="95">
        <v>0</v>
      </c>
      <c r="T156" s="95">
        <v>0</v>
      </c>
      <c r="U156" s="95">
        <v>-4591</v>
      </c>
      <c r="V156" s="96">
        <v>0</v>
      </c>
      <c r="W156" s="153" t="s">
        <v>375</v>
      </c>
      <c r="X156" s="87">
        <v>211</v>
      </c>
      <c r="Y156" s="98">
        <f t="shared" si="2"/>
        <v>4591</v>
      </c>
    </row>
    <row r="157" spans="1:25" s="53" customFormat="1" ht="49.5" customHeight="1">
      <c r="A157" s="75">
        <v>117</v>
      </c>
      <c r="B157" s="189" t="s">
        <v>376</v>
      </c>
      <c r="C157" s="89">
        <v>0</v>
      </c>
      <c r="D157" s="89">
        <v>19650.400000000001</v>
      </c>
      <c r="E157" s="89">
        <v>19650.400000000001</v>
      </c>
      <c r="F157" s="89">
        <v>-274.60000000000002</v>
      </c>
      <c r="G157" s="89">
        <v>-422.8</v>
      </c>
      <c r="H157" s="89">
        <v>-18953</v>
      </c>
      <c r="I157" s="90">
        <v>0</v>
      </c>
      <c r="J157" s="150" t="s">
        <v>167</v>
      </c>
      <c r="K157" s="150" t="s">
        <v>164</v>
      </c>
      <c r="L157" s="154"/>
      <c r="M157" s="113" t="s">
        <v>377</v>
      </c>
      <c r="N157" s="113"/>
      <c r="O157" s="114"/>
      <c r="P157" s="89">
        <v>0</v>
      </c>
      <c r="Q157" s="89">
        <v>19650.400000000001</v>
      </c>
      <c r="R157" s="137">
        <v>19650.400000000001</v>
      </c>
      <c r="S157" s="95">
        <v>-274.60000000000002</v>
      </c>
      <c r="T157" s="95">
        <v>-422.8</v>
      </c>
      <c r="U157" s="95">
        <v>-18953</v>
      </c>
      <c r="V157" s="96">
        <v>0</v>
      </c>
      <c r="W157" s="153" t="s">
        <v>378</v>
      </c>
      <c r="X157" s="87">
        <v>212</v>
      </c>
      <c r="Y157" s="98">
        <f t="shared" si="2"/>
        <v>18953.000000000004</v>
      </c>
    </row>
    <row r="158" spans="1:25" s="53" customFormat="1" ht="18">
      <c r="A158" s="75">
        <v>118</v>
      </c>
      <c r="B158" s="193" t="s">
        <v>379</v>
      </c>
      <c r="C158" s="89">
        <v>0</v>
      </c>
      <c r="D158" s="89">
        <v>23810</v>
      </c>
      <c r="E158" s="89">
        <v>23810</v>
      </c>
      <c r="F158" s="89">
        <v>0</v>
      </c>
      <c r="G158" s="89">
        <v>-9012</v>
      </c>
      <c r="H158" s="89">
        <v>-14798</v>
      </c>
      <c r="I158" s="90">
        <v>0</v>
      </c>
      <c r="J158" s="150" t="s">
        <v>167</v>
      </c>
      <c r="K158" s="194" t="s">
        <v>164</v>
      </c>
      <c r="L158" s="151"/>
      <c r="M158" s="93" t="s">
        <v>380</v>
      </c>
      <c r="N158" s="92"/>
      <c r="O158" s="155"/>
      <c r="P158" s="89">
        <v>0</v>
      </c>
      <c r="Q158" s="89">
        <v>23810</v>
      </c>
      <c r="R158" s="137">
        <v>23810</v>
      </c>
      <c r="S158" s="95">
        <v>0</v>
      </c>
      <c r="T158" s="95">
        <v>-9012</v>
      </c>
      <c r="U158" s="95">
        <v>-14798</v>
      </c>
      <c r="V158" s="96">
        <v>0</v>
      </c>
      <c r="W158" s="195" t="s">
        <v>381</v>
      </c>
      <c r="X158" s="87">
        <v>213</v>
      </c>
      <c r="Y158" s="98">
        <f t="shared" si="2"/>
        <v>14798</v>
      </c>
    </row>
    <row r="159" spans="1:25" s="53" customFormat="1" ht="44.25" customHeight="1">
      <c r="A159" s="75">
        <v>119</v>
      </c>
      <c r="B159" s="188" t="s">
        <v>382</v>
      </c>
      <c r="C159" s="89">
        <v>507163.6</v>
      </c>
      <c r="D159" s="89">
        <v>168367.1</v>
      </c>
      <c r="E159" s="89">
        <v>675530.7</v>
      </c>
      <c r="F159" s="89">
        <v>0</v>
      </c>
      <c r="G159" s="89">
        <v>-48749.3</v>
      </c>
      <c r="H159" s="89">
        <v>-626781.4</v>
      </c>
      <c r="I159" s="90">
        <v>0</v>
      </c>
      <c r="J159" s="150" t="s">
        <v>167</v>
      </c>
      <c r="K159" s="196" t="s">
        <v>164</v>
      </c>
      <c r="L159" s="154"/>
      <c r="M159" s="113" t="s">
        <v>383</v>
      </c>
      <c r="N159" s="113"/>
      <c r="O159" s="114"/>
      <c r="P159" s="89">
        <v>507163.6</v>
      </c>
      <c r="Q159" s="89">
        <v>168367.1</v>
      </c>
      <c r="R159" s="137">
        <v>675530.7</v>
      </c>
      <c r="S159" s="95">
        <v>0</v>
      </c>
      <c r="T159" s="95">
        <v>-48749.3</v>
      </c>
      <c r="U159" s="95">
        <v>-626781.4</v>
      </c>
      <c r="V159" s="96">
        <v>0</v>
      </c>
      <c r="W159" s="195" t="s">
        <v>384</v>
      </c>
      <c r="X159" s="87">
        <v>214</v>
      </c>
      <c r="Y159" s="98">
        <f t="shared" si="2"/>
        <v>626781.39999999991</v>
      </c>
    </row>
    <row r="160" spans="1:25" ht="24" customHeight="1">
      <c r="A160" s="75"/>
      <c r="B160" s="143" t="s">
        <v>385</v>
      </c>
      <c r="C160" s="89"/>
      <c r="D160" s="89"/>
      <c r="E160" s="89"/>
      <c r="F160" s="89"/>
      <c r="G160" s="89"/>
      <c r="H160" s="99"/>
      <c r="I160" s="90"/>
      <c r="J160" s="80"/>
      <c r="K160" s="81" t="s">
        <v>23</v>
      </c>
      <c r="L160" s="144" t="s">
        <v>386</v>
      </c>
      <c r="M160" s="145"/>
      <c r="N160" s="100"/>
      <c r="O160" s="101"/>
      <c r="P160" s="85"/>
      <c r="Q160" s="85"/>
      <c r="R160" s="85"/>
      <c r="S160" s="85"/>
      <c r="T160" s="85"/>
      <c r="U160" s="85"/>
      <c r="V160" s="103"/>
      <c r="W160" s="157"/>
      <c r="X160" s="87"/>
      <c r="Y160" s="98">
        <f t="shared" si="2"/>
        <v>0</v>
      </c>
    </row>
    <row r="161" spans="1:31" s="53" customFormat="1" ht="77.25" customHeight="1">
      <c r="A161" s="122">
        <v>120</v>
      </c>
      <c r="B161" s="189" t="s">
        <v>387</v>
      </c>
      <c r="C161" s="89">
        <v>0</v>
      </c>
      <c r="D161" s="89">
        <v>1500</v>
      </c>
      <c r="E161" s="89">
        <v>1500</v>
      </c>
      <c r="F161" s="89">
        <v>0</v>
      </c>
      <c r="G161" s="89">
        <v>-2515.6999999999998</v>
      </c>
      <c r="H161" s="89">
        <v>1015.7</v>
      </c>
      <c r="I161" s="90">
        <v>0</v>
      </c>
      <c r="J161" s="150" t="s">
        <v>167</v>
      </c>
      <c r="K161" s="150" t="s">
        <v>164</v>
      </c>
      <c r="L161" s="190" t="s">
        <v>388</v>
      </c>
      <c r="M161" s="105" t="s">
        <v>389</v>
      </c>
      <c r="N161" s="105"/>
      <c r="O161" s="106"/>
      <c r="P161" s="89">
        <v>0</v>
      </c>
      <c r="Q161" s="89">
        <v>1500</v>
      </c>
      <c r="R161" s="137">
        <v>1500</v>
      </c>
      <c r="S161" s="95">
        <v>0</v>
      </c>
      <c r="T161" s="95">
        <v>-2515.6999999999998</v>
      </c>
      <c r="U161" s="95">
        <v>1015.7</v>
      </c>
      <c r="V161" s="96">
        <v>0</v>
      </c>
      <c r="W161" s="153" t="s">
        <v>390</v>
      </c>
      <c r="X161" s="125">
        <v>215</v>
      </c>
      <c r="Y161" s="98">
        <f t="shared" si="2"/>
        <v>-1015.6999999999998</v>
      </c>
    </row>
    <row r="162" spans="1:31" s="53" customFormat="1" ht="81.75" customHeight="1">
      <c r="A162" s="75">
        <v>121</v>
      </c>
      <c r="B162" s="188" t="s">
        <v>391</v>
      </c>
      <c r="C162" s="89">
        <v>879.7</v>
      </c>
      <c r="D162" s="89">
        <v>6345</v>
      </c>
      <c r="E162" s="89">
        <v>7224.7</v>
      </c>
      <c r="F162" s="89">
        <v>-3125.5</v>
      </c>
      <c r="G162" s="89">
        <v>-640</v>
      </c>
      <c r="H162" s="89">
        <v>-3120</v>
      </c>
      <c r="I162" s="90">
        <v>339.19999999999982</v>
      </c>
      <c r="J162" s="150" t="s">
        <v>167</v>
      </c>
      <c r="K162" s="150" t="s">
        <v>392</v>
      </c>
      <c r="L162" s="151"/>
      <c r="M162" s="93" t="s">
        <v>393</v>
      </c>
      <c r="N162" s="92"/>
      <c r="O162" s="155"/>
      <c r="P162" s="89">
        <v>879.7</v>
      </c>
      <c r="Q162" s="89">
        <v>6345</v>
      </c>
      <c r="R162" s="137">
        <v>7224.7</v>
      </c>
      <c r="S162" s="95">
        <v>-3125.5</v>
      </c>
      <c r="T162" s="95">
        <v>-640</v>
      </c>
      <c r="U162" s="95">
        <v>-3120</v>
      </c>
      <c r="V162" s="96">
        <v>339.19999999999982</v>
      </c>
      <c r="W162" s="153" t="s">
        <v>394</v>
      </c>
      <c r="X162" s="87">
        <v>216</v>
      </c>
      <c r="Y162" s="98">
        <f t="shared" si="2"/>
        <v>3459.2</v>
      </c>
      <c r="Z162" s="197"/>
      <c r="AA162" s="197"/>
      <c r="AB162" s="197"/>
      <c r="AC162" s="197"/>
      <c r="AD162" s="197"/>
      <c r="AE162" s="197"/>
    </row>
    <row r="163" spans="1:31" s="53" customFormat="1" ht="18">
      <c r="A163" s="75">
        <v>122</v>
      </c>
      <c r="B163" s="188" t="s">
        <v>395</v>
      </c>
      <c r="C163" s="89">
        <v>0</v>
      </c>
      <c r="D163" s="89">
        <v>1188.7</v>
      </c>
      <c r="E163" s="89">
        <v>1188.7</v>
      </c>
      <c r="F163" s="89">
        <v>0</v>
      </c>
      <c r="G163" s="89">
        <v>0</v>
      </c>
      <c r="H163" s="89">
        <v>-1188.7</v>
      </c>
      <c r="I163" s="90">
        <v>0</v>
      </c>
      <c r="J163" s="150" t="s">
        <v>167</v>
      </c>
      <c r="K163" s="150" t="s">
        <v>164</v>
      </c>
      <c r="L163" s="151"/>
      <c r="M163" s="93" t="s">
        <v>395</v>
      </c>
      <c r="N163" s="92"/>
      <c r="O163" s="155"/>
      <c r="P163" s="89">
        <v>0</v>
      </c>
      <c r="Q163" s="89">
        <v>1188.7</v>
      </c>
      <c r="R163" s="137">
        <v>1188.7</v>
      </c>
      <c r="S163" s="95">
        <v>0</v>
      </c>
      <c r="T163" s="95">
        <v>0</v>
      </c>
      <c r="U163" s="95">
        <v>-1188.7</v>
      </c>
      <c r="V163" s="96">
        <v>0</v>
      </c>
      <c r="W163" s="195" t="s">
        <v>396</v>
      </c>
      <c r="X163" s="87">
        <v>217</v>
      </c>
      <c r="Y163" s="98">
        <f t="shared" si="2"/>
        <v>1188.7</v>
      </c>
    </row>
    <row r="164" spans="1:31" s="53" customFormat="1" ht="93" customHeight="1">
      <c r="A164" s="75">
        <v>123</v>
      </c>
      <c r="B164" s="188" t="s">
        <v>397</v>
      </c>
      <c r="C164" s="89">
        <v>4958</v>
      </c>
      <c r="D164" s="89">
        <v>2782.2</v>
      </c>
      <c r="E164" s="89">
        <v>7740.2</v>
      </c>
      <c r="F164" s="89">
        <v>-3738.8</v>
      </c>
      <c r="G164" s="89">
        <v>-441.7</v>
      </c>
      <c r="H164" s="89">
        <v>-268.10000000000002</v>
      </c>
      <c r="I164" s="90">
        <v>3291.6</v>
      </c>
      <c r="J164" s="150" t="s">
        <v>167</v>
      </c>
      <c r="K164" s="150" t="s">
        <v>164</v>
      </c>
      <c r="L164" s="151"/>
      <c r="M164" s="93" t="s">
        <v>398</v>
      </c>
      <c r="N164" s="92"/>
      <c r="O164" s="155"/>
      <c r="P164" s="89">
        <v>4958</v>
      </c>
      <c r="Q164" s="89">
        <v>2732.2</v>
      </c>
      <c r="R164" s="137">
        <v>7690.2</v>
      </c>
      <c r="S164" s="95">
        <v>-4061.8</v>
      </c>
      <c r="T164" s="95">
        <v>-498.7</v>
      </c>
      <c r="U164" s="95">
        <v>-268.10000000000002</v>
      </c>
      <c r="V164" s="96">
        <v>2861.6</v>
      </c>
      <c r="W164" s="153" t="s">
        <v>399</v>
      </c>
      <c r="X164" s="87">
        <v>218</v>
      </c>
      <c r="Y164" s="98">
        <f t="shared" si="2"/>
        <v>3129.7</v>
      </c>
    </row>
    <row r="165" spans="1:31" s="53" customFormat="1" ht="65.25" customHeight="1">
      <c r="A165" s="75">
        <v>124</v>
      </c>
      <c r="B165" s="189" t="s">
        <v>400</v>
      </c>
      <c r="C165" s="89">
        <v>0</v>
      </c>
      <c r="D165" s="89">
        <v>2617.6</v>
      </c>
      <c r="E165" s="89">
        <v>2617.6</v>
      </c>
      <c r="F165" s="89">
        <v>-2514.6</v>
      </c>
      <c r="G165" s="89">
        <v>0</v>
      </c>
      <c r="H165" s="89">
        <v>0</v>
      </c>
      <c r="I165" s="90">
        <v>103</v>
      </c>
      <c r="J165" s="150" t="s">
        <v>167</v>
      </c>
      <c r="K165" s="150" t="s">
        <v>164</v>
      </c>
      <c r="L165" s="151"/>
      <c r="M165" s="115" t="s">
        <v>401</v>
      </c>
      <c r="N165" s="120"/>
      <c r="O165" s="152"/>
      <c r="P165" s="89">
        <v>0</v>
      </c>
      <c r="Q165" s="89">
        <v>2617.6</v>
      </c>
      <c r="R165" s="137">
        <v>2617.6</v>
      </c>
      <c r="S165" s="95">
        <v>-2514.6</v>
      </c>
      <c r="T165" s="95">
        <v>0</v>
      </c>
      <c r="U165" s="95">
        <v>0</v>
      </c>
      <c r="V165" s="96">
        <v>103</v>
      </c>
      <c r="W165" s="153" t="s">
        <v>402</v>
      </c>
      <c r="X165" s="87">
        <v>219</v>
      </c>
      <c r="Y165" s="98">
        <f t="shared" si="2"/>
        <v>103</v>
      </c>
    </row>
    <row r="166" spans="1:31" s="53" customFormat="1" ht="34.5" customHeight="1">
      <c r="A166" s="75">
        <v>125</v>
      </c>
      <c r="B166" s="188" t="s">
        <v>403</v>
      </c>
      <c r="C166" s="89">
        <v>0</v>
      </c>
      <c r="D166" s="89">
        <v>8328</v>
      </c>
      <c r="E166" s="89">
        <v>8328</v>
      </c>
      <c r="F166" s="89">
        <v>0</v>
      </c>
      <c r="G166" s="89">
        <v>-684</v>
      </c>
      <c r="H166" s="89">
        <v>-2000</v>
      </c>
      <c r="I166" s="90">
        <v>5644</v>
      </c>
      <c r="J166" s="150" t="s">
        <v>167</v>
      </c>
      <c r="K166" s="150" t="s">
        <v>164</v>
      </c>
      <c r="L166" s="151"/>
      <c r="M166" s="113" t="s">
        <v>404</v>
      </c>
      <c r="N166" s="113"/>
      <c r="O166" s="114"/>
      <c r="P166" s="89">
        <v>0</v>
      </c>
      <c r="Q166" s="89">
        <v>8416.2999999999993</v>
      </c>
      <c r="R166" s="137">
        <v>8416.2999999999993</v>
      </c>
      <c r="S166" s="95">
        <v>0</v>
      </c>
      <c r="T166" s="95">
        <v>-684</v>
      </c>
      <c r="U166" s="95">
        <v>-2000</v>
      </c>
      <c r="V166" s="96">
        <v>5732.2999999999993</v>
      </c>
      <c r="W166" s="153" t="s">
        <v>405</v>
      </c>
      <c r="X166" s="87">
        <v>220</v>
      </c>
      <c r="Y166" s="98">
        <f t="shared" si="2"/>
        <v>7732.2999999999993</v>
      </c>
    </row>
    <row r="167" spans="1:31" ht="24" customHeight="1">
      <c r="A167" s="75"/>
      <c r="B167" s="198" t="s">
        <v>406</v>
      </c>
      <c r="C167" s="89"/>
      <c r="D167" s="89"/>
      <c r="E167" s="89"/>
      <c r="F167" s="89"/>
      <c r="G167" s="89"/>
      <c r="H167" s="99"/>
      <c r="I167" s="90"/>
      <c r="J167" s="80"/>
      <c r="K167" s="81" t="s">
        <v>23</v>
      </c>
      <c r="L167" s="199" t="s">
        <v>406</v>
      </c>
      <c r="M167" s="200"/>
      <c r="N167" s="201"/>
      <c r="O167" s="201"/>
      <c r="P167" s="85"/>
      <c r="Q167" s="85"/>
      <c r="R167" s="85"/>
      <c r="S167" s="102"/>
      <c r="T167" s="102"/>
      <c r="U167" s="85"/>
      <c r="V167" s="103"/>
      <c r="W167" s="157"/>
      <c r="X167" s="87"/>
      <c r="Y167" s="98">
        <f t="shared" si="2"/>
        <v>0</v>
      </c>
    </row>
    <row r="168" spans="1:31" s="53" customFormat="1" ht="33.75" customHeight="1">
      <c r="A168" s="75">
        <v>126</v>
      </c>
      <c r="B168" s="188" t="s">
        <v>407</v>
      </c>
      <c r="C168" s="89">
        <v>0</v>
      </c>
      <c r="D168" s="89">
        <v>17006</v>
      </c>
      <c r="E168" s="89">
        <v>17006</v>
      </c>
      <c r="F168" s="89">
        <v>0</v>
      </c>
      <c r="G168" s="89">
        <v>-27</v>
      </c>
      <c r="H168" s="89">
        <v>0</v>
      </c>
      <c r="I168" s="90">
        <v>16979</v>
      </c>
      <c r="J168" s="150" t="s">
        <v>223</v>
      </c>
      <c r="K168" s="150" t="s">
        <v>205</v>
      </c>
      <c r="L168" s="151"/>
      <c r="M168" s="93" t="s">
        <v>407</v>
      </c>
      <c r="N168" s="92"/>
      <c r="O168" s="155"/>
      <c r="P168" s="89">
        <v>0</v>
      </c>
      <c r="Q168" s="89">
        <v>16206</v>
      </c>
      <c r="R168" s="137">
        <v>16206</v>
      </c>
      <c r="S168" s="95">
        <v>0</v>
      </c>
      <c r="T168" s="95">
        <v>-27</v>
      </c>
      <c r="U168" s="95">
        <v>0</v>
      </c>
      <c r="V168" s="96">
        <v>16179</v>
      </c>
      <c r="W168" s="202" t="s">
        <v>408</v>
      </c>
      <c r="X168" s="87">
        <v>221</v>
      </c>
      <c r="Y168" s="98">
        <f t="shared" si="2"/>
        <v>16179</v>
      </c>
    </row>
    <row r="169" spans="1:31" s="53" customFormat="1" ht="33" customHeight="1">
      <c r="A169" s="75">
        <v>127</v>
      </c>
      <c r="B169" s="203" t="s">
        <v>409</v>
      </c>
      <c r="C169" s="89">
        <v>145.69999999999999</v>
      </c>
      <c r="D169" s="89">
        <v>21127.4</v>
      </c>
      <c r="E169" s="89">
        <v>21273.100000000002</v>
      </c>
      <c r="F169" s="89">
        <v>0</v>
      </c>
      <c r="G169" s="89">
        <v>-900</v>
      </c>
      <c r="H169" s="89">
        <v>0</v>
      </c>
      <c r="I169" s="90">
        <v>20373.100000000002</v>
      </c>
      <c r="J169" s="150" t="s">
        <v>167</v>
      </c>
      <c r="K169" s="150" t="s">
        <v>164</v>
      </c>
      <c r="L169" s="151"/>
      <c r="M169" s="113" t="s">
        <v>410</v>
      </c>
      <c r="N169" s="113"/>
      <c r="O169" s="114"/>
      <c r="P169" s="89">
        <v>145.69999999999999</v>
      </c>
      <c r="Q169" s="89">
        <v>21452.400000000001</v>
      </c>
      <c r="R169" s="137">
        <v>21598.100000000002</v>
      </c>
      <c r="S169" s="95">
        <v>0</v>
      </c>
      <c r="T169" s="95">
        <v>-900</v>
      </c>
      <c r="U169" s="95">
        <v>0</v>
      </c>
      <c r="V169" s="96">
        <v>20698.100000000002</v>
      </c>
      <c r="W169" s="153" t="s">
        <v>411</v>
      </c>
      <c r="X169" s="87">
        <v>223</v>
      </c>
      <c r="Y169" s="98">
        <f t="shared" si="2"/>
        <v>20698.100000000002</v>
      </c>
    </row>
    <row r="170" spans="1:31" s="53" customFormat="1" ht="35.25" customHeight="1">
      <c r="A170" s="75">
        <v>128</v>
      </c>
      <c r="B170" s="204" t="s">
        <v>412</v>
      </c>
      <c r="C170" s="89">
        <v>0</v>
      </c>
      <c r="D170" s="89">
        <v>9795</v>
      </c>
      <c r="E170" s="89">
        <v>9795</v>
      </c>
      <c r="F170" s="89">
        <v>0</v>
      </c>
      <c r="G170" s="89">
        <v>-50</v>
      </c>
      <c r="H170" s="89">
        <v>0</v>
      </c>
      <c r="I170" s="90">
        <v>9745</v>
      </c>
      <c r="J170" s="150" t="s">
        <v>167</v>
      </c>
      <c r="K170" s="150" t="s">
        <v>164</v>
      </c>
      <c r="L170" s="151"/>
      <c r="M170" s="113" t="s">
        <v>413</v>
      </c>
      <c r="N170" s="113"/>
      <c r="O170" s="114"/>
      <c r="P170" s="89">
        <v>0</v>
      </c>
      <c r="Q170" s="89">
        <v>8795</v>
      </c>
      <c r="R170" s="137">
        <v>8795</v>
      </c>
      <c r="S170" s="95">
        <v>0</v>
      </c>
      <c r="T170" s="95">
        <v>-50</v>
      </c>
      <c r="U170" s="95">
        <v>0</v>
      </c>
      <c r="V170" s="96">
        <v>8745</v>
      </c>
      <c r="W170" s="153" t="s">
        <v>414</v>
      </c>
      <c r="X170" s="87">
        <v>224</v>
      </c>
      <c r="Y170" s="98">
        <f t="shared" si="2"/>
        <v>8745</v>
      </c>
    </row>
    <row r="171" spans="1:31" s="53" customFormat="1" ht="61.5" customHeight="1">
      <c r="A171" s="75">
        <v>129</v>
      </c>
      <c r="B171" s="203" t="s">
        <v>415</v>
      </c>
      <c r="C171" s="89">
        <v>0</v>
      </c>
      <c r="D171" s="89">
        <v>3452.4</v>
      </c>
      <c r="E171" s="89">
        <v>3452.4</v>
      </c>
      <c r="F171" s="89">
        <v>-606</v>
      </c>
      <c r="G171" s="89">
        <v>-1969</v>
      </c>
      <c r="H171" s="89">
        <v>0</v>
      </c>
      <c r="I171" s="90">
        <v>877.40000000000009</v>
      </c>
      <c r="J171" s="150" t="s">
        <v>167</v>
      </c>
      <c r="K171" s="150" t="s">
        <v>164</v>
      </c>
      <c r="L171" s="151"/>
      <c r="M171" s="113" t="s">
        <v>416</v>
      </c>
      <c r="N171" s="113"/>
      <c r="O171" s="114"/>
      <c r="P171" s="89">
        <v>0</v>
      </c>
      <c r="Q171" s="89">
        <v>3452.4</v>
      </c>
      <c r="R171" s="137">
        <v>3452.4</v>
      </c>
      <c r="S171" s="95">
        <v>-606</v>
      </c>
      <c r="T171" s="95">
        <v>-1969</v>
      </c>
      <c r="U171" s="95">
        <v>0</v>
      </c>
      <c r="V171" s="96">
        <v>877.40000000000009</v>
      </c>
      <c r="W171" s="205" t="s">
        <v>417</v>
      </c>
      <c r="X171" s="87">
        <v>225</v>
      </c>
      <c r="Y171" s="98">
        <f t="shared" si="2"/>
        <v>877.40000000000009</v>
      </c>
    </row>
    <row r="172" spans="1:31" s="53" customFormat="1" ht="94.5" customHeight="1">
      <c r="A172" s="75">
        <v>130</v>
      </c>
      <c r="B172" s="88" t="s">
        <v>418</v>
      </c>
      <c r="C172" s="89">
        <v>0</v>
      </c>
      <c r="D172" s="89">
        <v>9827</v>
      </c>
      <c r="E172" s="89">
        <v>9827</v>
      </c>
      <c r="F172" s="89">
        <v>-411.5</v>
      </c>
      <c r="G172" s="89">
        <v>-645.5</v>
      </c>
      <c r="H172" s="89">
        <v>-1128.7</v>
      </c>
      <c r="I172" s="90">
        <v>7641.3</v>
      </c>
      <c r="J172" s="150" t="s">
        <v>223</v>
      </c>
      <c r="K172" s="150" t="s">
        <v>205</v>
      </c>
      <c r="L172" s="151"/>
      <c r="M172" s="105" t="s">
        <v>419</v>
      </c>
      <c r="N172" s="105"/>
      <c r="O172" s="106"/>
      <c r="P172" s="89">
        <v>0</v>
      </c>
      <c r="Q172" s="89">
        <v>9077</v>
      </c>
      <c r="R172" s="137">
        <v>9077</v>
      </c>
      <c r="S172" s="95">
        <v>-411.5</v>
      </c>
      <c r="T172" s="95">
        <v>-645.5</v>
      </c>
      <c r="U172" s="95">
        <v>-1128.7</v>
      </c>
      <c r="V172" s="96">
        <v>6891.3</v>
      </c>
      <c r="W172" s="202" t="s">
        <v>420</v>
      </c>
      <c r="X172" s="87">
        <v>226</v>
      </c>
      <c r="Y172" s="98">
        <f t="shared" si="2"/>
        <v>8020</v>
      </c>
    </row>
    <row r="173" spans="1:31" s="53" customFormat="1" ht="48" customHeight="1">
      <c r="A173" s="75">
        <v>131</v>
      </c>
      <c r="B173" s="88" t="s">
        <v>421</v>
      </c>
      <c r="C173" s="89">
        <v>1378.6</v>
      </c>
      <c r="D173" s="89">
        <v>107.6</v>
      </c>
      <c r="E173" s="89">
        <v>1486.1999999999998</v>
      </c>
      <c r="F173" s="89">
        <v>-33.5</v>
      </c>
      <c r="G173" s="89">
        <v>-181</v>
      </c>
      <c r="H173" s="89">
        <v>0</v>
      </c>
      <c r="I173" s="90">
        <v>1271.6999999999998</v>
      </c>
      <c r="J173" s="150" t="s">
        <v>223</v>
      </c>
      <c r="K173" s="150" t="s">
        <v>205</v>
      </c>
      <c r="L173" s="151"/>
      <c r="M173" s="93" t="s">
        <v>421</v>
      </c>
      <c r="N173" s="155"/>
      <c r="O173" s="206"/>
      <c r="P173" s="89">
        <v>1378.6</v>
      </c>
      <c r="Q173" s="89">
        <v>107.6</v>
      </c>
      <c r="R173" s="137">
        <v>1486.1999999999998</v>
      </c>
      <c r="S173" s="95">
        <v>-33.5</v>
      </c>
      <c r="T173" s="95">
        <v>-181</v>
      </c>
      <c r="U173" s="95">
        <v>0</v>
      </c>
      <c r="V173" s="96">
        <v>1271.6999999999998</v>
      </c>
      <c r="W173" s="202" t="s">
        <v>422</v>
      </c>
      <c r="X173" s="87">
        <v>227</v>
      </c>
      <c r="Y173" s="98">
        <f t="shared" si="2"/>
        <v>1271.6999999999998</v>
      </c>
    </row>
    <row r="174" spans="1:31" s="53" customFormat="1" ht="33" customHeight="1">
      <c r="A174" s="75">
        <v>132</v>
      </c>
      <c r="B174" s="88" t="s">
        <v>423</v>
      </c>
      <c r="C174" s="89">
        <v>341</v>
      </c>
      <c r="D174" s="89">
        <v>911.2</v>
      </c>
      <c r="E174" s="89">
        <v>1252.2</v>
      </c>
      <c r="F174" s="89">
        <v>0</v>
      </c>
      <c r="G174" s="89">
        <v>-25</v>
      </c>
      <c r="H174" s="89">
        <v>-893.8</v>
      </c>
      <c r="I174" s="90">
        <v>333.40000000000009</v>
      </c>
      <c r="J174" s="150" t="s">
        <v>223</v>
      </c>
      <c r="K174" s="150" t="s">
        <v>205</v>
      </c>
      <c r="L174" s="151"/>
      <c r="M174" s="93" t="s">
        <v>423</v>
      </c>
      <c r="N174" s="155"/>
      <c r="O174" s="206"/>
      <c r="P174" s="89">
        <v>341</v>
      </c>
      <c r="Q174" s="89">
        <v>911.2</v>
      </c>
      <c r="R174" s="137">
        <v>1252.2</v>
      </c>
      <c r="S174" s="95">
        <v>0</v>
      </c>
      <c r="T174" s="95">
        <v>-25</v>
      </c>
      <c r="U174" s="95">
        <v>-893.8</v>
      </c>
      <c r="V174" s="96">
        <v>333.40000000000009</v>
      </c>
      <c r="W174" s="202" t="s">
        <v>424</v>
      </c>
      <c r="X174" s="87">
        <v>228</v>
      </c>
      <c r="Y174" s="98">
        <f t="shared" si="2"/>
        <v>1227.2</v>
      </c>
    </row>
    <row r="175" spans="1:31" s="53" customFormat="1" ht="37.5" customHeight="1">
      <c r="A175" s="75">
        <v>133</v>
      </c>
      <c r="B175" s="188" t="s">
        <v>425</v>
      </c>
      <c r="C175" s="89">
        <v>0</v>
      </c>
      <c r="D175" s="89">
        <v>13353.5</v>
      </c>
      <c r="E175" s="89">
        <v>13353.5</v>
      </c>
      <c r="F175" s="89">
        <v>0</v>
      </c>
      <c r="G175" s="89">
        <v>-4596</v>
      </c>
      <c r="H175" s="89">
        <v>0</v>
      </c>
      <c r="I175" s="90">
        <v>8757.5</v>
      </c>
      <c r="J175" s="150" t="s">
        <v>223</v>
      </c>
      <c r="K175" s="150" t="s">
        <v>205</v>
      </c>
      <c r="L175" s="151"/>
      <c r="M175" s="93" t="s">
        <v>426</v>
      </c>
      <c r="N175" s="92"/>
      <c r="O175" s="155"/>
      <c r="P175" s="89">
        <v>0</v>
      </c>
      <c r="Q175" s="89">
        <v>13436.5</v>
      </c>
      <c r="R175" s="137">
        <v>13436.5</v>
      </c>
      <c r="S175" s="95">
        <v>0</v>
      </c>
      <c r="T175" s="95">
        <v>-4596</v>
      </c>
      <c r="U175" s="95">
        <v>0</v>
      </c>
      <c r="V175" s="96">
        <v>8840.5</v>
      </c>
      <c r="W175" s="202" t="s">
        <v>427</v>
      </c>
      <c r="X175" s="87">
        <v>229</v>
      </c>
      <c r="Y175" s="98">
        <f t="shared" si="2"/>
        <v>8840.5</v>
      </c>
    </row>
    <row r="176" spans="1:31" ht="24" customHeight="1">
      <c r="A176" s="75"/>
      <c r="B176" s="143" t="s">
        <v>428</v>
      </c>
      <c r="C176" s="89"/>
      <c r="D176" s="89"/>
      <c r="E176" s="89"/>
      <c r="F176" s="89"/>
      <c r="G176" s="89"/>
      <c r="H176" s="99"/>
      <c r="I176" s="90"/>
      <c r="J176" s="80"/>
      <c r="K176" s="81" t="s">
        <v>23</v>
      </c>
      <c r="L176" s="144" t="s">
        <v>428</v>
      </c>
      <c r="M176" s="145"/>
      <c r="N176" s="101"/>
      <c r="O176" s="201"/>
      <c r="P176" s="85"/>
      <c r="Q176" s="85"/>
      <c r="R176" s="85"/>
      <c r="S176" s="102"/>
      <c r="T176" s="102"/>
      <c r="U176" s="85"/>
      <c r="V176" s="103"/>
      <c r="W176" s="157"/>
      <c r="X176" s="87"/>
      <c r="Y176" s="98">
        <f t="shared" si="2"/>
        <v>0</v>
      </c>
    </row>
    <row r="177" spans="1:25" ht="78" customHeight="1">
      <c r="A177" s="75">
        <v>134</v>
      </c>
      <c r="B177" s="141" t="s">
        <v>429</v>
      </c>
      <c r="C177" s="89">
        <v>653.79999999999995</v>
      </c>
      <c r="D177" s="89">
        <v>252.4</v>
      </c>
      <c r="E177" s="89">
        <v>906.19999999999993</v>
      </c>
      <c r="F177" s="89">
        <v>0</v>
      </c>
      <c r="G177" s="89">
        <v>0</v>
      </c>
      <c r="H177" s="89">
        <v>0</v>
      </c>
      <c r="I177" s="90">
        <v>906.19999999999993</v>
      </c>
      <c r="J177" s="150" t="s">
        <v>223</v>
      </c>
      <c r="K177" s="150" t="s">
        <v>205</v>
      </c>
      <c r="L177" s="144"/>
      <c r="M177" s="145"/>
      <c r="N177" s="113" t="s">
        <v>430</v>
      </c>
      <c r="O177" s="114"/>
      <c r="P177" s="89">
        <v>653.79999999999995</v>
      </c>
      <c r="Q177" s="89">
        <v>252.3</v>
      </c>
      <c r="R177" s="137">
        <v>906.09999999999991</v>
      </c>
      <c r="S177" s="95">
        <v>0</v>
      </c>
      <c r="T177" s="95">
        <v>0</v>
      </c>
      <c r="U177" s="95">
        <v>0</v>
      </c>
      <c r="V177" s="96">
        <v>906.09999999999991</v>
      </c>
      <c r="W177" s="195" t="s">
        <v>431</v>
      </c>
      <c r="X177" s="87">
        <v>230</v>
      </c>
      <c r="Y177" s="98">
        <f t="shared" si="2"/>
        <v>906.09999999999991</v>
      </c>
    </row>
    <row r="178" spans="1:25" s="53" customFormat="1" ht="77.25" customHeight="1">
      <c r="A178" s="75">
        <v>135</v>
      </c>
      <c r="B178" s="189" t="s">
        <v>432</v>
      </c>
      <c r="C178" s="89">
        <v>375.1</v>
      </c>
      <c r="D178" s="89">
        <v>396.6</v>
      </c>
      <c r="E178" s="89">
        <v>771.7</v>
      </c>
      <c r="F178" s="89">
        <v>0</v>
      </c>
      <c r="G178" s="89">
        <v>-168</v>
      </c>
      <c r="H178" s="89">
        <v>0</v>
      </c>
      <c r="I178" s="90">
        <v>603.70000000000005</v>
      </c>
      <c r="J178" s="150" t="s">
        <v>223</v>
      </c>
      <c r="K178" s="150" t="s">
        <v>205</v>
      </c>
      <c r="L178" s="151"/>
      <c r="M178" s="93"/>
      <c r="N178" s="113" t="s">
        <v>433</v>
      </c>
      <c r="O178" s="114"/>
      <c r="P178" s="89">
        <v>375.1</v>
      </c>
      <c r="Q178" s="89">
        <v>396.6</v>
      </c>
      <c r="R178" s="137">
        <v>771.7</v>
      </c>
      <c r="S178" s="95">
        <v>0</v>
      </c>
      <c r="T178" s="95">
        <v>-168</v>
      </c>
      <c r="U178" s="95">
        <v>0</v>
      </c>
      <c r="V178" s="96">
        <v>603.70000000000005</v>
      </c>
      <c r="W178" s="202" t="s">
        <v>434</v>
      </c>
      <c r="X178" s="87">
        <v>231</v>
      </c>
      <c r="Y178" s="98">
        <f t="shared" si="2"/>
        <v>603.70000000000005</v>
      </c>
    </row>
    <row r="179" spans="1:25" s="53" customFormat="1" ht="47.25" customHeight="1">
      <c r="A179" s="75">
        <v>136</v>
      </c>
      <c r="B179" s="189" t="s">
        <v>435</v>
      </c>
      <c r="C179" s="89">
        <v>104</v>
      </c>
      <c r="D179" s="89">
        <v>563</v>
      </c>
      <c r="E179" s="89">
        <v>667</v>
      </c>
      <c r="F179" s="89">
        <v>0</v>
      </c>
      <c r="G179" s="89">
        <v>-16</v>
      </c>
      <c r="H179" s="89">
        <v>0</v>
      </c>
      <c r="I179" s="90">
        <v>651</v>
      </c>
      <c r="J179" s="150" t="s">
        <v>223</v>
      </c>
      <c r="K179" s="150" t="s">
        <v>205</v>
      </c>
      <c r="L179" s="151"/>
      <c r="M179" s="93"/>
      <c r="N179" s="113" t="s">
        <v>436</v>
      </c>
      <c r="O179" s="114"/>
      <c r="P179" s="89">
        <v>104</v>
      </c>
      <c r="Q179" s="89">
        <v>653</v>
      </c>
      <c r="R179" s="137">
        <v>757</v>
      </c>
      <c r="S179" s="95">
        <v>0</v>
      </c>
      <c r="T179" s="95">
        <v>-16</v>
      </c>
      <c r="U179" s="95">
        <v>0</v>
      </c>
      <c r="V179" s="96">
        <v>741</v>
      </c>
      <c r="W179" s="202" t="s">
        <v>437</v>
      </c>
      <c r="X179" s="87">
        <v>232</v>
      </c>
      <c r="Y179" s="98">
        <f t="shared" si="2"/>
        <v>741</v>
      </c>
    </row>
    <row r="180" spans="1:25" s="53" customFormat="1" ht="15.75" customHeight="1">
      <c r="A180" s="75"/>
      <c r="B180" s="174" t="s">
        <v>438</v>
      </c>
      <c r="C180" s="89"/>
      <c r="D180" s="89"/>
      <c r="E180" s="89"/>
      <c r="F180" s="89"/>
      <c r="G180" s="89"/>
      <c r="H180" s="99"/>
      <c r="I180" s="90"/>
      <c r="J180" s="207"/>
      <c r="K180" s="208" t="s">
        <v>23</v>
      </c>
      <c r="L180" s="151"/>
      <c r="M180" s="175" t="s">
        <v>438</v>
      </c>
      <c r="N180" s="155"/>
      <c r="O180" s="206"/>
      <c r="P180" s="89"/>
      <c r="Q180" s="89"/>
      <c r="R180" s="89"/>
      <c r="S180" s="95"/>
      <c r="T180" s="95"/>
      <c r="U180" s="89"/>
      <c r="V180" s="96"/>
      <c r="W180" s="195"/>
      <c r="X180" s="87"/>
      <c r="Y180" s="98">
        <f t="shared" si="2"/>
        <v>0</v>
      </c>
    </row>
    <row r="181" spans="1:25" s="53" customFormat="1" ht="51.75" hidden="1" customHeight="1" outlineLevel="1">
      <c r="A181" s="75"/>
      <c r="B181" s="188" t="s">
        <v>439</v>
      </c>
      <c r="C181" s="137">
        <v>0</v>
      </c>
      <c r="D181" s="137">
        <v>0</v>
      </c>
      <c r="E181" s="137">
        <v>0</v>
      </c>
      <c r="F181" s="137">
        <v>0</v>
      </c>
      <c r="G181" s="137">
        <v>0</v>
      </c>
      <c r="H181" s="169">
        <v>0</v>
      </c>
      <c r="I181" s="170">
        <v>0</v>
      </c>
      <c r="J181" s="209" t="s">
        <v>223</v>
      </c>
      <c r="K181" s="209" t="s">
        <v>205</v>
      </c>
      <c r="L181" s="210"/>
      <c r="M181" s="135"/>
      <c r="N181" s="171" t="s">
        <v>440</v>
      </c>
      <c r="O181" s="172"/>
      <c r="P181" s="137">
        <v>0</v>
      </c>
      <c r="Q181" s="137">
        <v>0</v>
      </c>
      <c r="R181" s="137">
        <v>0</v>
      </c>
      <c r="S181" s="137">
        <v>0</v>
      </c>
      <c r="T181" s="137">
        <v>0</v>
      </c>
      <c r="U181" s="137">
        <v>0</v>
      </c>
      <c r="V181" s="138">
        <v>0</v>
      </c>
      <c r="W181" s="211" t="s">
        <v>441</v>
      </c>
      <c r="X181" s="140"/>
      <c r="Y181" s="98">
        <f t="shared" si="2"/>
        <v>0</v>
      </c>
    </row>
    <row r="182" spans="1:25" s="53" customFormat="1" ht="18" collapsed="1">
      <c r="A182" s="75">
        <v>137</v>
      </c>
      <c r="B182" s="188" t="s">
        <v>442</v>
      </c>
      <c r="C182" s="89">
        <v>0</v>
      </c>
      <c r="D182" s="89">
        <v>4648.2</v>
      </c>
      <c r="E182" s="89">
        <v>4648.2</v>
      </c>
      <c r="F182" s="89">
        <v>0</v>
      </c>
      <c r="G182" s="89">
        <v>0</v>
      </c>
      <c r="H182" s="89">
        <v>0</v>
      </c>
      <c r="I182" s="90">
        <v>4648.2</v>
      </c>
      <c r="J182" s="150" t="s">
        <v>223</v>
      </c>
      <c r="K182" s="150" t="s">
        <v>205</v>
      </c>
      <c r="L182" s="151"/>
      <c r="M182" s="93"/>
      <c r="N182" s="94" t="s">
        <v>442</v>
      </c>
      <c r="O182" s="206"/>
      <c r="P182" s="89">
        <v>0</v>
      </c>
      <c r="Q182" s="89">
        <v>4755.2</v>
      </c>
      <c r="R182" s="89">
        <v>4755.2</v>
      </c>
      <c r="S182" s="95">
        <v>0</v>
      </c>
      <c r="T182" s="95">
        <v>0</v>
      </c>
      <c r="U182" s="95">
        <v>0</v>
      </c>
      <c r="V182" s="96">
        <v>4755.2</v>
      </c>
      <c r="W182" s="212" t="s">
        <v>443</v>
      </c>
      <c r="X182" s="87">
        <v>236</v>
      </c>
      <c r="Y182" s="98">
        <f t="shared" si="2"/>
        <v>4755.2</v>
      </c>
    </row>
    <row r="183" spans="1:25" s="53" customFormat="1" ht="121.5" customHeight="1">
      <c r="A183" s="75">
        <v>138</v>
      </c>
      <c r="B183" s="188" t="s">
        <v>444</v>
      </c>
      <c r="C183" s="89">
        <v>65</v>
      </c>
      <c r="D183" s="89">
        <v>17779.2</v>
      </c>
      <c r="E183" s="89">
        <v>17844.2</v>
      </c>
      <c r="F183" s="89">
        <v>0</v>
      </c>
      <c r="G183" s="89">
        <v>-2057</v>
      </c>
      <c r="H183" s="89">
        <v>0</v>
      </c>
      <c r="I183" s="90">
        <v>15787.2</v>
      </c>
      <c r="J183" s="150" t="s">
        <v>223</v>
      </c>
      <c r="K183" s="150" t="s">
        <v>205</v>
      </c>
      <c r="L183" s="151"/>
      <c r="M183" s="93"/>
      <c r="N183" s="113" t="s">
        <v>445</v>
      </c>
      <c r="O183" s="114"/>
      <c r="P183" s="89">
        <v>65</v>
      </c>
      <c r="Q183" s="89">
        <v>15541.5</v>
      </c>
      <c r="R183" s="89">
        <v>15606.5</v>
      </c>
      <c r="S183" s="95">
        <v>0</v>
      </c>
      <c r="T183" s="95">
        <v>-1560.4</v>
      </c>
      <c r="U183" s="95">
        <v>0</v>
      </c>
      <c r="V183" s="96">
        <v>14046.1</v>
      </c>
      <c r="W183" s="202" t="s">
        <v>446</v>
      </c>
      <c r="X183" s="87">
        <v>237</v>
      </c>
      <c r="Y183" s="98">
        <f t="shared" si="2"/>
        <v>14046.1</v>
      </c>
    </row>
    <row r="184" spans="1:25" s="53" customFormat="1" ht="67.5" hidden="1" customHeight="1" outlineLevel="1">
      <c r="A184" s="75"/>
      <c r="B184" s="188" t="s">
        <v>447</v>
      </c>
      <c r="C184" s="89">
        <v>0</v>
      </c>
      <c r="D184" s="89">
        <v>0</v>
      </c>
      <c r="E184" s="89">
        <v>0</v>
      </c>
      <c r="F184" s="89">
        <v>0</v>
      </c>
      <c r="G184" s="89">
        <v>0</v>
      </c>
      <c r="H184" s="89">
        <v>0</v>
      </c>
      <c r="I184" s="90">
        <v>0</v>
      </c>
      <c r="J184" s="209" t="s">
        <v>223</v>
      </c>
      <c r="K184" s="209" t="s">
        <v>205</v>
      </c>
      <c r="L184" s="210"/>
      <c r="M184" s="135"/>
      <c r="N184" s="136" t="s">
        <v>448</v>
      </c>
      <c r="O184" s="213"/>
      <c r="P184" s="137">
        <v>0</v>
      </c>
      <c r="Q184" s="137">
        <v>0</v>
      </c>
      <c r="R184" s="137">
        <v>0</v>
      </c>
      <c r="S184" s="137">
        <v>0</v>
      </c>
      <c r="T184" s="137">
        <v>0</v>
      </c>
      <c r="U184" s="137">
        <v>0</v>
      </c>
      <c r="V184" s="138">
        <v>0</v>
      </c>
      <c r="W184" s="211" t="s">
        <v>449</v>
      </c>
      <c r="X184" s="140"/>
      <c r="Y184" s="98">
        <f t="shared" si="2"/>
        <v>0</v>
      </c>
    </row>
    <row r="185" spans="1:25" s="53" customFormat="1" ht="60" customHeight="1" collapsed="1">
      <c r="A185" s="75">
        <v>139</v>
      </c>
      <c r="B185" s="189" t="s">
        <v>450</v>
      </c>
      <c r="C185" s="89">
        <v>0</v>
      </c>
      <c r="D185" s="89">
        <v>6223.4</v>
      </c>
      <c r="E185" s="89">
        <v>6223.4</v>
      </c>
      <c r="F185" s="89">
        <v>0</v>
      </c>
      <c r="G185" s="89">
        <v>-102</v>
      </c>
      <c r="H185" s="89">
        <v>0</v>
      </c>
      <c r="I185" s="90">
        <v>6121.4</v>
      </c>
      <c r="J185" s="150" t="s">
        <v>223</v>
      </c>
      <c r="K185" s="150" t="s">
        <v>205</v>
      </c>
      <c r="L185" s="151"/>
      <c r="M185" s="93"/>
      <c r="N185" s="113" t="s">
        <v>451</v>
      </c>
      <c r="O185" s="114"/>
      <c r="P185" s="89">
        <v>0</v>
      </c>
      <c r="Q185" s="89">
        <v>6280.9</v>
      </c>
      <c r="R185" s="89">
        <v>6280.9</v>
      </c>
      <c r="S185" s="95">
        <v>0</v>
      </c>
      <c r="T185" s="95">
        <v>-102</v>
      </c>
      <c r="U185" s="95">
        <v>0</v>
      </c>
      <c r="V185" s="96">
        <v>6178.9</v>
      </c>
      <c r="W185" s="202" t="s">
        <v>452</v>
      </c>
      <c r="X185" s="87">
        <v>238</v>
      </c>
      <c r="Y185" s="98">
        <f t="shared" si="2"/>
        <v>6178.9</v>
      </c>
    </row>
    <row r="186" spans="1:25" s="53" customFormat="1" ht="33.75" customHeight="1">
      <c r="A186" s="75">
        <v>140</v>
      </c>
      <c r="B186" s="188" t="s">
        <v>453</v>
      </c>
      <c r="C186" s="89">
        <v>0</v>
      </c>
      <c r="D186" s="89">
        <v>8106.8</v>
      </c>
      <c r="E186" s="89">
        <v>8106.8</v>
      </c>
      <c r="F186" s="89">
        <v>0</v>
      </c>
      <c r="G186" s="89">
        <v>-992</v>
      </c>
      <c r="H186" s="89">
        <v>0</v>
      </c>
      <c r="I186" s="90">
        <v>7114.8</v>
      </c>
      <c r="J186" s="150" t="s">
        <v>223</v>
      </c>
      <c r="K186" s="150" t="s">
        <v>205</v>
      </c>
      <c r="L186" s="151"/>
      <c r="M186" s="93"/>
      <c r="N186" s="113" t="s">
        <v>454</v>
      </c>
      <c r="O186" s="114"/>
      <c r="P186" s="89">
        <v>0</v>
      </c>
      <c r="Q186" s="89">
        <v>7556.4</v>
      </c>
      <c r="R186" s="89">
        <v>7556.4</v>
      </c>
      <c r="S186" s="95">
        <v>0</v>
      </c>
      <c r="T186" s="95">
        <v>-1149.9000000000001</v>
      </c>
      <c r="U186" s="95">
        <v>0</v>
      </c>
      <c r="V186" s="96">
        <v>6406.5</v>
      </c>
      <c r="W186" s="202" t="s">
        <v>455</v>
      </c>
      <c r="X186" s="87">
        <v>239</v>
      </c>
      <c r="Y186" s="98">
        <f t="shared" si="2"/>
        <v>6406.5</v>
      </c>
    </row>
    <row r="187" spans="1:25" s="53" customFormat="1" ht="98.25" customHeight="1">
      <c r="A187" s="75">
        <v>141</v>
      </c>
      <c r="B187" s="188" t="s">
        <v>456</v>
      </c>
      <c r="C187" s="89">
        <v>0</v>
      </c>
      <c r="D187" s="89">
        <v>31160.6</v>
      </c>
      <c r="E187" s="89">
        <v>31160.6</v>
      </c>
      <c r="F187" s="89">
        <v>-156</v>
      </c>
      <c r="G187" s="89">
        <v>-14</v>
      </c>
      <c r="H187" s="89">
        <v>0</v>
      </c>
      <c r="I187" s="90">
        <v>30990.6</v>
      </c>
      <c r="J187" s="150" t="s">
        <v>223</v>
      </c>
      <c r="K187" s="150" t="s">
        <v>205</v>
      </c>
      <c r="L187" s="151"/>
      <c r="M187" s="93"/>
      <c r="N187" s="113" t="s">
        <v>457</v>
      </c>
      <c r="O187" s="114"/>
      <c r="P187" s="89">
        <v>0</v>
      </c>
      <c r="Q187" s="89">
        <v>32459.8</v>
      </c>
      <c r="R187" s="89">
        <v>32459.8</v>
      </c>
      <c r="S187" s="95">
        <v>-156</v>
      </c>
      <c r="T187" s="95">
        <v>-324.2</v>
      </c>
      <c r="U187" s="95">
        <v>0</v>
      </c>
      <c r="V187" s="96">
        <v>31979.599999999999</v>
      </c>
      <c r="W187" s="202" t="s">
        <v>458</v>
      </c>
      <c r="X187" s="87">
        <v>240</v>
      </c>
      <c r="Y187" s="98">
        <f t="shared" si="2"/>
        <v>31979.599999999999</v>
      </c>
    </row>
    <row r="188" spans="1:25" s="53" customFormat="1" ht="42.75" customHeight="1">
      <c r="A188" s="214">
        <v>142</v>
      </c>
      <c r="B188" s="215" t="s">
        <v>459</v>
      </c>
      <c r="C188" s="216">
        <v>672999.2</v>
      </c>
      <c r="D188" s="216">
        <v>1061941.0999999999</v>
      </c>
      <c r="E188" s="216">
        <v>1734940.2999999998</v>
      </c>
      <c r="F188" s="216">
        <v>-21647.200000000001</v>
      </c>
      <c r="G188" s="216">
        <v>-211177.2</v>
      </c>
      <c r="H188" s="217">
        <v>-856885.2</v>
      </c>
      <c r="I188" s="218">
        <v>645230.70000000007</v>
      </c>
      <c r="J188" s="219"/>
      <c r="K188" s="220" t="s">
        <v>460</v>
      </c>
      <c r="L188" s="221" t="s">
        <v>459</v>
      </c>
      <c r="M188" s="221"/>
      <c r="N188" s="221"/>
      <c r="O188" s="222"/>
      <c r="P188" s="216">
        <v>666802.29999999981</v>
      </c>
      <c r="Q188" s="216">
        <v>1071526.1999999997</v>
      </c>
      <c r="R188" s="216">
        <v>1738328.4999999998</v>
      </c>
      <c r="S188" s="216">
        <v>-21992.2</v>
      </c>
      <c r="T188" s="216">
        <v>-215134</v>
      </c>
      <c r="U188" s="216">
        <v>-868150.9</v>
      </c>
      <c r="V188" s="223">
        <v>633051.39999999979</v>
      </c>
      <c r="W188" s="224"/>
      <c r="X188" s="225"/>
      <c r="Y188" s="98">
        <f t="shared" si="2"/>
        <v>1501202.2999999998</v>
      </c>
    </row>
    <row r="189" spans="1:25" ht="24" customHeight="1">
      <c r="A189" s="75"/>
      <c r="B189" s="226" t="s">
        <v>461</v>
      </c>
      <c r="C189" s="77"/>
      <c r="D189" s="77"/>
      <c r="E189" s="77"/>
      <c r="F189" s="77"/>
      <c r="G189" s="77"/>
      <c r="H189" s="78"/>
      <c r="I189" s="79"/>
      <c r="J189" s="80"/>
      <c r="K189" s="81" t="s">
        <v>23</v>
      </c>
      <c r="L189" s="227" t="s">
        <v>461</v>
      </c>
      <c r="M189" s="200"/>
      <c r="N189" s="201"/>
      <c r="O189" s="201"/>
      <c r="P189" s="85"/>
      <c r="Q189" s="85"/>
      <c r="R189" s="85"/>
      <c r="S189" s="85"/>
      <c r="T189" s="85"/>
      <c r="U189" s="85"/>
      <c r="V189" s="103"/>
      <c r="W189" s="228"/>
      <c r="X189" s="87"/>
      <c r="Y189" s="98">
        <f t="shared" si="2"/>
        <v>0</v>
      </c>
    </row>
    <row r="190" spans="1:25" s="53" customFormat="1" ht="33" customHeight="1">
      <c r="A190" s="75">
        <v>143</v>
      </c>
      <c r="B190" s="188" t="s">
        <v>462</v>
      </c>
      <c r="C190" s="89">
        <v>0</v>
      </c>
      <c r="D190" s="89">
        <v>314</v>
      </c>
      <c r="E190" s="89">
        <v>314</v>
      </c>
      <c r="F190" s="89">
        <v>0</v>
      </c>
      <c r="G190" s="89">
        <v>0</v>
      </c>
      <c r="H190" s="89">
        <v>0</v>
      </c>
      <c r="I190" s="90">
        <v>314</v>
      </c>
      <c r="J190" s="150" t="s">
        <v>307</v>
      </c>
      <c r="K190" s="150" t="s">
        <v>463</v>
      </c>
      <c r="L190" s="151"/>
      <c r="M190" s="116" t="s">
        <v>462</v>
      </c>
      <c r="N190" s="229"/>
      <c r="O190" s="230"/>
      <c r="P190" s="89">
        <v>0</v>
      </c>
      <c r="Q190" s="89">
        <v>314</v>
      </c>
      <c r="R190" s="89">
        <v>314</v>
      </c>
      <c r="S190" s="95">
        <v>0</v>
      </c>
      <c r="T190" s="95">
        <v>0</v>
      </c>
      <c r="U190" s="95">
        <v>0</v>
      </c>
      <c r="V190" s="96">
        <v>314</v>
      </c>
      <c r="W190" s="231"/>
      <c r="X190" s="87">
        <v>241</v>
      </c>
      <c r="Y190" s="98">
        <f t="shared" si="2"/>
        <v>314</v>
      </c>
    </row>
    <row r="191" spans="1:25" s="53" customFormat="1" ht="33" customHeight="1">
      <c r="A191" s="75">
        <v>144</v>
      </c>
      <c r="B191" s="188" t="s">
        <v>464</v>
      </c>
      <c r="C191" s="89">
        <v>0</v>
      </c>
      <c r="D191" s="89">
        <v>1000</v>
      </c>
      <c r="E191" s="89">
        <v>1000</v>
      </c>
      <c r="F191" s="89">
        <v>0</v>
      </c>
      <c r="G191" s="89">
        <v>0</v>
      </c>
      <c r="H191" s="89">
        <v>0</v>
      </c>
      <c r="I191" s="90">
        <v>1000</v>
      </c>
      <c r="J191" s="150" t="s">
        <v>465</v>
      </c>
      <c r="K191" s="150" t="s">
        <v>463</v>
      </c>
      <c r="L191" s="151"/>
      <c r="M191" s="116" t="s">
        <v>464</v>
      </c>
      <c r="N191" s="229"/>
      <c r="O191" s="230"/>
      <c r="P191" s="89">
        <v>0</v>
      </c>
      <c r="Q191" s="89">
        <v>800</v>
      </c>
      <c r="R191" s="89">
        <v>800</v>
      </c>
      <c r="S191" s="95">
        <v>0</v>
      </c>
      <c r="T191" s="95">
        <v>0</v>
      </c>
      <c r="U191" s="95">
        <v>0</v>
      </c>
      <c r="V191" s="96">
        <v>800</v>
      </c>
      <c r="W191" s="231"/>
      <c r="X191" s="87">
        <v>242</v>
      </c>
      <c r="Y191" s="98">
        <f t="shared" si="2"/>
        <v>800</v>
      </c>
    </row>
    <row r="192" spans="1:25" s="53" customFormat="1" ht="36.75" customHeight="1">
      <c r="A192" s="75">
        <v>145</v>
      </c>
      <c r="B192" s="188" t="s">
        <v>466</v>
      </c>
      <c r="C192" s="89">
        <v>0</v>
      </c>
      <c r="D192" s="89">
        <v>0</v>
      </c>
      <c r="E192" s="89">
        <v>0</v>
      </c>
      <c r="F192" s="89">
        <v>0</v>
      </c>
      <c r="G192" s="89">
        <v>-7691</v>
      </c>
      <c r="H192" s="89">
        <v>0</v>
      </c>
      <c r="I192" s="90">
        <v>-7691</v>
      </c>
      <c r="J192" s="150" t="s">
        <v>223</v>
      </c>
      <c r="K192" s="150" t="s">
        <v>463</v>
      </c>
      <c r="L192" s="232"/>
      <c r="M192" s="105" t="s">
        <v>467</v>
      </c>
      <c r="N192" s="105"/>
      <c r="O192" s="106"/>
      <c r="P192" s="89">
        <v>0</v>
      </c>
      <c r="Q192" s="89">
        <v>0</v>
      </c>
      <c r="R192" s="89">
        <v>0</v>
      </c>
      <c r="S192" s="95">
        <v>0</v>
      </c>
      <c r="T192" s="95">
        <v>-6700</v>
      </c>
      <c r="U192" s="95">
        <v>0</v>
      </c>
      <c r="V192" s="96">
        <v>-6700</v>
      </c>
      <c r="W192" s="202" t="s">
        <v>468</v>
      </c>
      <c r="X192" s="87">
        <v>243</v>
      </c>
      <c r="Y192" s="98">
        <f t="shared" si="2"/>
        <v>-6700</v>
      </c>
    </row>
    <row r="193" spans="1:25" s="53" customFormat="1" ht="39" customHeight="1">
      <c r="A193" s="75">
        <v>146</v>
      </c>
      <c r="B193" s="189" t="s">
        <v>469</v>
      </c>
      <c r="C193" s="89">
        <v>0</v>
      </c>
      <c r="D193" s="89">
        <v>2352</v>
      </c>
      <c r="E193" s="89">
        <v>2352</v>
      </c>
      <c r="F193" s="89">
        <v>0</v>
      </c>
      <c r="G193" s="89">
        <v>0</v>
      </c>
      <c r="H193" s="89">
        <v>0</v>
      </c>
      <c r="I193" s="90">
        <v>2352</v>
      </c>
      <c r="J193" s="150" t="s">
        <v>470</v>
      </c>
      <c r="K193" s="150" t="s">
        <v>463</v>
      </c>
      <c r="L193" s="151"/>
      <c r="M193" s="105" t="s">
        <v>471</v>
      </c>
      <c r="N193" s="105"/>
      <c r="O193" s="106"/>
      <c r="P193" s="89">
        <v>0</v>
      </c>
      <c r="Q193" s="89">
        <v>2352</v>
      </c>
      <c r="R193" s="89">
        <v>2352</v>
      </c>
      <c r="S193" s="95">
        <v>0</v>
      </c>
      <c r="T193" s="95">
        <v>0</v>
      </c>
      <c r="U193" s="95">
        <v>0</v>
      </c>
      <c r="V193" s="96">
        <v>2352</v>
      </c>
      <c r="W193" s="195" t="s">
        <v>472</v>
      </c>
      <c r="X193" s="87">
        <v>244</v>
      </c>
      <c r="Y193" s="98">
        <f t="shared" si="2"/>
        <v>2352</v>
      </c>
    </row>
    <row r="194" spans="1:25" s="53" customFormat="1" ht="33" customHeight="1">
      <c r="A194" s="75">
        <v>147</v>
      </c>
      <c r="B194" s="188" t="s">
        <v>473</v>
      </c>
      <c r="C194" s="89">
        <v>0</v>
      </c>
      <c r="D194" s="89">
        <v>5254.1</v>
      </c>
      <c r="E194" s="89">
        <v>5254.1</v>
      </c>
      <c r="F194" s="89">
        <v>0</v>
      </c>
      <c r="G194" s="89">
        <v>0</v>
      </c>
      <c r="H194" s="89">
        <v>0</v>
      </c>
      <c r="I194" s="90">
        <v>5254.1</v>
      </c>
      <c r="J194" s="150" t="s">
        <v>465</v>
      </c>
      <c r="K194" s="150" t="s">
        <v>463</v>
      </c>
      <c r="L194" s="151"/>
      <c r="M194" s="105" t="s">
        <v>473</v>
      </c>
      <c r="N194" s="105"/>
      <c r="O194" s="106"/>
      <c r="P194" s="89">
        <v>0</v>
      </c>
      <c r="Q194" s="89">
        <v>2187.4</v>
      </c>
      <c r="R194" s="89">
        <v>2187.4</v>
      </c>
      <c r="S194" s="95">
        <v>0</v>
      </c>
      <c r="T194" s="95">
        <v>0</v>
      </c>
      <c r="U194" s="95">
        <v>0</v>
      </c>
      <c r="V194" s="96">
        <v>2187.4</v>
      </c>
      <c r="W194" s="195"/>
      <c r="X194" s="87">
        <v>245</v>
      </c>
      <c r="Y194" s="98">
        <f t="shared" si="2"/>
        <v>2187.4</v>
      </c>
    </row>
    <row r="195" spans="1:25" s="53" customFormat="1" ht="33" customHeight="1">
      <c r="A195" s="75">
        <v>148</v>
      </c>
      <c r="B195" s="188" t="s">
        <v>474</v>
      </c>
      <c r="C195" s="89">
        <v>0</v>
      </c>
      <c r="D195" s="89">
        <v>4679</v>
      </c>
      <c r="E195" s="89">
        <v>4679</v>
      </c>
      <c r="F195" s="89">
        <v>0</v>
      </c>
      <c r="G195" s="89">
        <v>0</v>
      </c>
      <c r="H195" s="89">
        <v>0</v>
      </c>
      <c r="I195" s="90">
        <v>4679</v>
      </c>
      <c r="J195" s="150" t="s">
        <v>465</v>
      </c>
      <c r="K195" s="150" t="s">
        <v>463</v>
      </c>
      <c r="L195" s="151"/>
      <c r="M195" s="116" t="s">
        <v>474</v>
      </c>
      <c r="N195" s="229"/>
      <c r="O195" s="230"/>
      <c r="P195" s="89">
        <v>0</v>
      </c>
      <c r="Q195" s="89">
        <v>4999</v>
      </c>
      <c r="R195" s="89">
        <v>4999</v>
      </c>
      <c r="S195" s="95">
        <v>0</v>
      </c>
      <c r="T195" s="95">
        <v>0</v>
      </c>
      <c r="U195" s="95">
        <v>0</v>
      </c>
      <c r="V195" s="96">
        <v>4999</v>
      </c>
      <c r="W195" s="195" t="s">
        <v>475</v>
      </c>
      <c r="X195" s="87">
        <v>246</v>
      </c>
      <c r="Y195" s="98">
        <f t="shared" si="2"/>
        <v>4999</v>
      </c>
    </row>
    <row r="196" spans="1:25" s="53" customFormat="1" ht="38.25" customHeight="1">
      <c r="A196" s="75">
        <v>149</v>
      </c>
      <c r="B196" s="188" t="s">
        <v>476</v>
      </c>
      <c r="C196" s="89">
        <v>0</v>
      </c>
      <c r="D196" s="89">
        <v>3500</v>
      </c>
      <c r="E196" s="89">
        <v>3500</v>
      </c>
      <c r="F196" s="89">
        <v>0</v>
      </c>
      <c r="G196" s="89">
        <v>0</v>
      </c>
      <c r="H196" s="89">
        <v>0</v>
      </c>
      <c r="I196" s="90">
        <v>3500</v>
      </c>
      <c r="J196" s="150" t="s">
        <v>465</v>
      </c>
      <c r="K196" s="150" t="s">
        <v>463</v>
      </c>
      <c r="L196" s="151"/>
      <c r="M196" s="116" t="s">
        <v>476</v>
      </c>
      <c r="N196" s="229"/>
      <c r="O196" s="230"/>
      <c r="P196" s="89">
        <v>0</v>
      </c>
      <c r="Q196" s="89">
        <v>3000</v>
      </c>
      <c r="R196" s="89">
        <v>3000</v>
      </c>
      <c r="S196" s="95">
        <v>0</v>
      </c>
      <c r="T196" s="95">
        <v>0</v>
      </c>
      <c r="U196" s="95">
        <v>0</v>
      </c>
      <c r="V196" s="96">
        <v>3000</v>
      </c>
      <c r="W196" s="195" t="s">
        <v>477</v>
      </c>
      <c r="X196" s="87">
        <v>247</v>
      </c>
      <c r="Y196" s="98">
        <f t="shared" si="2"/>
        <v>3000</v>
      </c>
    </row>
    <row r="197" spans="1:25" s="53" customFormat="1" ht="33" customHeight="1">
      <c r="A197" s="75">
        <v>150</v>
      </c>
      <c r="B197" s="188" t="s">
        <v>478</v>
      </c>
      <c r="C197" s="89">
        <v>0</v>
      </c>
      <c r="D197" s="89">
        <v>128518.3</v>
      </c>
      <c r="E197" s="89">
        <v>128518.3</v>
      </c>
      <c r="F197" s="89">
        <v>-208</v>
      </c>
      <c r="G197" s="89">
        <v>-8306</v>
      </c>
      <c r="H197" s="89">
        <v>0</v>
      </c>
      <c r="I197" s="90">
        <v>120004.3</v>
      </c>
      <c r="J197" s="150" t="s">
        <v>465</v>
      </c>
      <c r="K197" s="150" t="s">
        <v>463</v>
      </c>
      <c r="L197" s="151"/>
      <c r="M197" s="105" t="s">
        <v>479</v>
      </c>
      <c r="N197" s="105"/>
      <c r="O197" s="106"/>
      <c r="P197" s="89">
        <v>0</v>
      </c>
      <c r="Q197" s="89">
        <v>130105.4</v>
      </c>
      <c r="R197" s="89">
        <v>130105.4</v>
      </c>
      <c r="S197" s="95">
        <v>0</v>
      </c>
      <c r="T197" s="95">
        <v>-8178</v>
      </c>
      <c r="U197" s="95">
        <v>0</v>
      </c>
      <c r="V197" s="96">
        <v>121927.4</v>
      </c>
      <c r="W197" s="231"/>
      <c r="X197" s="87">
        <v>248</v>
      </c>
      <c r="Y197" s="98">
        <f t="shared" si="2"/>
        <v>121927.4</v>
      </c>
    </row>
    <row r="198" spans="1:25" s="53" customFormat="1" ht="33" customHeight="1">
      <c r="A198" s="75">
        <v>151</v>
      </c>
      <c r="B198" s="188" t="s">
        <v>480</v>
      </c>
      <c r="C198" s="89">
        <v>0</v>
      </c>
      <c r="D198" s="89">
        <v>939</v>
      </c>
      <c r="E198" s="89">
        <v>939</v>
      </c>
      <c r="F198" s="89">
        <v>0</v>
      </c>
      <c r="G198" s="89">
        <v>0</v>
      </c>
      <c r="H198" s="89">
        <v>-36</v>
      </c>
      <c r="I198" s="90">
        <v>903</v>
      </c>
      <c r="J198" s="150" t="s">
        <v>465</v>
      </c>
      <c r="K198" s="150" t="s">
        <v>463</v>
      </c>
      <c r="L198" s="151"/>
      <c r="M198" s="233" t="s">
        <v>480</v>
      </c>
      <c r="N198" s="233"/>
      <c r="O198" s="234"/>
      <c r="P198" s="89">
        <v>0</v>
      </c>
      <c r="Q198" s="89">
        <v>939</v>
      </c>
      <c r="R198" s="89">
        <v>939</v>
      </c>
      <c r="S198" s="95">
        <v>0</v>
      </c>
      <c r="T198" s="95">
        <v>0</v>
      </c>
      <c r="U198" s="95">
        <v>-36</v>
      </c>
      <c r="V198" s="96">
        <v>903</v>
      </c>
      <c r="W198" s="231"/>
      <c r="X198" s="87">
        <v>249</v>
      </c>
      <c r="Y198" s="98">
        <f t="shared" si="2"/>
        <v>939</v>
      </c>
    </row>
    <row r="199" spans="1:25" s="53" customFormat="1" ht="33" customHeight="1">
      <c r="A199" s="75">
        <v>152</v>
      </c>
      <c r="B199" s="188" t="s">
        <v>481</v>
      </c>
      <c r="C199" s="89">
        <v>0</v>
      </c>
      <c r="D199" s="89">
        <v>0</v>
      </c>
      <c r="E199" s="89">
        <v>0</v>
      </c>
      <c r="F199" s="89">
        <v>0</v>
      </c>
      <c r="G199" s="89">
        <v>0</v>
      </c>
      <c r="H199" s="89">
        <v>0</v>
      </c>
      <c r="I199" s="90">
        <v>0</v>
      </c>
      <c r="J199" s="150" t="s">
        <v>465</v>
      </c>
      <c r="K199" s="150" t="s">
        <v>463</v>
      </c>
      <c r="L199" s="151"/>
      <c r="M199" s="115" t="s">
        <v>481</v>
      </c>
      <c r="N199" s="115"/>
      <c r="O199" s="116"/>
      <c r="P199" s="89">
        <v>4000</v>
      </c>
      <c r="Q199" s="89">
        <v>0</v>
      </c>
      <c r="R199" s="89">
        <v>4000</v>
      </c>
      <c r="S199" s="95">
        <v>0</v>
      </c>
      <c r="T199" s="95">
        <v>0</v>
      </c>
      <c r="U199" s="95">
        <v>0</v>
      </c>
      <c r="V199" s="96">
        <v>4000</v>
      </c>
      <c r="W199" s="231"/>
      <c r="X199" s="87">
        <v>250</v>
      </c>
      <c r="Y199" s="98">
        <f t="shared" si="2"/>
        <v>4000</v>
      </c>
    </row>
    <row r="200" spans="1:25" s="53" customFormat="1" ht="33" customHeight="1">
      <c r="A200" s="75">
        <v>153</v>
      </c>
      <c r="B200" s="188" t="s">
        <v>482</v>
      </c>
      <c r="C200" s="89">
        <v>0</v>
      </c>
      <c r="D200" s="89">
        <v>-4000</v>
      </c>
      <c r="E200" s="89">
        <v>-4000</v>
      </c>
      <c r="F200" s="89">
        <v>0</v>
      </c>
      <c r="G200" s="89">
        <v>0</v>
      </c>
      <c r="H200" s="89">
        <v>0</v>
      </c>
      <c r="I200" s="90">
        <v>-4000</v>
      </c>
      <c r="J200" s="150" t="s">
        <v>465</v>
      </c>
      <c r="K200" s="150" t="s">
        <v>463</v>
      </c>
      <c r="L200" s="151"/>
      <c r="M200" s="105" t="s">
        <v>483</v>
      </c>
      <c r="N200" s="105"/>
      <c r="O200" s="106"/>
      <c r="P200" s="89">
        <v>0</v>
      </c>
      <c r="Q200" s="89">
        <v>-4000</v>
      </c>
      <c r="R200" s="89">
        <v>-4000</v>
      </c>
      <c r="S200" s="95">
        <v>0</v>
      </c>
      <c r="T200" s="95">
        <v>0</v>
      </c>
      <c r="U200" s="95">
        <v>0</v>
      </c>
      <c r="V200" s="96">
        <v>-4000</v>
      </c>
      <c r="W200" s="231"/>
      <c r="X200" s="87">
        <v>251</v>
      </c>
      <c r="Y200" s="98">
        <f t="shared" si="2"/>
        <v>-4000</v>
      </c>
    </row>
    <row r="201" spans="1:25" s="53" customFormat="1" ht="20.25" customHeight="1">
      <c r="A201" s="214">
        <v>154</v>
      </c>
      <c r="B201" s="235" t="s">
        <v>484</v>
      </c>
      <c r="C201" s="216">
        <v>0</v>
      </c>
      <c r="D201" s="216">
        <v>142556.4</v>
      </c>
      <c r="E201" s="216">
        <v>142556.4</v>
      </c>
      <c r="F201" s="216">
        <v>-208</v>
      </c>
      <c r="G201" s="216">
        <v>-15997</v>
      </c>
      <c r="H201" s="217">
        <v>-36</v>
      </c>
      <c r="I201" s="218">
        <v>126315.40000000001</v>
      </c>
      <c r="J201" s="219"/>
      <c r="K201" s="220" t="s">
        <v>460</v>
      </c>
      <c r="L201" s="236" t="s">
        <v>484</v>
      </c>
      <c r="M201" s="237"/>
      <c r="N201" s="237"/>
      <c r="O201" s="237"/>
      <c r="P201" s="216">
        <v>4000</v>
      </c>
      <c r="Q201" s="216">
        <v>140696.79999999999</v>
      </c>
      <c r="R201" s="216">
        <v>144696.79999999999</v>
      </c>
      <c r="S201" s="216">
        <v>0</v>
      </c>
      <c r="T201" s="216">
        <v>-14878</v>
      </c>
      <c r="U201" s="216">
        <v>-36</v>
      </c>
      <c r="V201" s="223">
        <v>129782.79999999999</v>
      </c>
      <c r="W201" s="224"/>
      <c r="X201" s="225"/>
      <c r="Y201" s="98">
        <f t="shared" si="2"/>
        <v>129818.79999999999</v>
      </c>
    </row>
    <row r="202" spans="1:25" ht="26.25" customHeight="1">
      <c r="A202" s="75"/>
      <c r="B202" s="226" t="s">
        <v>485</v>
      </c>
      <c r="C202" s="77"/>
      <c r="D202" s="77"/>
      <c r="E202" s="77"/>
      <c r="F202" s="77"/>
      <c r="G202" s="77"/>
      <c r="H202" s="78"/>
      <c r="I202" s="79"/>
      <c r="J202" s="80"/>
      <c r="K202" s="81" t="s">
        <v>23</v>
      </c>
      <c r="L202" s="227" t="s">
        <v>485</v>
      </c>
      <c r="M202" s="200"/>
      <c r="N202" s="201"/>
      <c r="O202" s="201"/>
      <c r="P202" s="85"/>
      <c r="Q202" s="85"/>
      <c r="R202" s="85"/>
      <c r="S202" s="102"/>
      <c r="T202" s="102"/>
      <c r="U202" s="85"/>
      <c r="V202" s="103"/>
      <c r="W202" s="228"/>
      <c r="X202" s="87"/>
      <c r="Y202" s="98">
        <f t="shared" si="2"/>
        <v>0</v>
      </c>
    </row>
    <row r="203" spans="1:25" s="53" customFormat="1" ht="52.5" customHeight="1">
      <c r="A203" s="75">
        <v>155</v>
      </c>
      <c r="B203" s="188" t="s">
        <v>486</v>
      </c>
      <c r="C203" s="89">
        <v>36982.300000000003</v>
      </c>
      <c r="D203" s="89">
        <v>3877.4</v>
      </c>
      <c r="E203" s="89">
        <v>40859.700000000004</v>
      </c>
      <c r="F203" s="89">
        <v>-37.200000000000003</v>
      </c>
      <c r="G203" s="89">
        <v>-5495.9</v>
      </c>
      <c r="H203" s="89">
        <v>0</v>
      </c>
      <c r="I203" s="90">
        <v>35326.600000000006</v>
      </c>
      <c r="J203" s="150" t="s">
        <v>26</v>
      </c>
      <c r="K203" s="150" t="s">
        <v>27</v>
      </c>
      <c r="L203" s="151"/>
      <c r="M203" s="113" t="s">
        <v>487</v>
      </c>
      <c r="N203" s="113"/>
      <c r="O203" s="114"/>
      <c r="P203" s="89">
        <v>34782.199999999997</v>
      </c>
      <c r="Q203" s="89">
        <v>9032.2000000000007</v>
      </c>
      <c r="R203" s="89">
        <v>43814.399999999994</v>
      </c>
      <c r="S203" s="95">
        <v>-37.200000000000003</v>
      </c>
      <c r="T203" s="95">
        <v>-5650.8</v>
      </c>
      <c r="U203" s="95">
        <v>-4805</v>
      </c>
      <c r="V203" s="96">
        <v>33321.399999999994</v>
      </c>
      <c r="W203" s="195" t="s">
        <v>488</v>
      </c>
      <c r="X203" s="87">
        <v>252</v>
      </c>
      <c r="Y203" s="98">
        <f t="shared" si="2"/>
        <v>38126.399999999994</v>
      </c>
    </row>
    <row r="204" spans="1:25" s="53" customFormat="1" ht="47.25" customHeight="1">
      <c r="A204" s="75">
        <v>156</v>
      </c>
      <c r="B204" s="146" t="s">
        <v>489</v>
      </c>
      <c r="C204" s="89">
        <v>4896</v>
      </c>
      <c r="D204" s="89">
        <v>5378.3</v>
      </c>
      <c r="E204" s="89">
        <v>10274.299999999999</v>
      </c>
      <c r="F204" s="89">
        <v>0</v>
      </c>
      <c r="G204" s="89">
        <v>-103</v>
      </c>
      <c r="H204" s="89">
        <v>-7812.5</v>
      </c>
      <c r="I204" s="90">
        <v>2358.7999999999993</v>
      </c>
      <c r="J204" s="238" t="s">
        <v>167</v>
      </c>
      <c r="K204" s="238" t="s">
        <v>164</v>
      </c>
      <c r="L204" s="151"/>
      <c r="M204" s="239" t="s">
        <v>490</v>
      </c>
      <c r="N204" s="239"/>
      <c r="O204" s="240"/>
      <c r="P204" s="89">
        <v>3696</v>
      </c>
      <c r="Q204" s="89">
        <v>5378.3</v>
      </c>
      <c r="R204" s="89">
        <v>9074.2999999999993</v>
      </c>
      <c r="S204" s="95">
        <v>0</v>
      </c>
      <c r="T204" s="95">
        <v>-103</v>
      </c>
      <c r="U204" s="95">
        <v>-7812.5</v>
      </c>
      <c r="V204" s="96">
        <v>1158.7999999999993</v>
      </c>
      <c r="W204" s="195" t="s">
        <v>491</v>
      </c>
      <c r="X204" s="87">
        <v>253</v>
      </c>
      <c r="Y204" s="98">
        <f t="shared" si="2"/>
        <v>8971.2999999999993</v>
      </c>
    </row>
    <row r="205" spans="1:25" s="53" customFormat="1" ht="51" customHeight="1">
      <c r="A205" s="75">
        <v>157</v>
      </c>
      <c r="B205" s="188" t="s">
        <v>492</v>
      </c>
      <c r="C205" s="89">
        <v>37308.199999999997</v>
      </c>
      <c r="D205" s="89">
        <v>3128.3</v>
      </c>
      <c r="E205" s="89">
        <v>40436.5</v>
      </c>
      <c r="F205" s="89">
        <v>-881.5</v>
      </c>
      <c r="G205" s="89">
        <v>-595.79999999999995</v>
      </c>
      <c r="H205" s="89">
        <v>0</v>
      </c>
      <c r="I205" s="90">
        <v>38959.199999999997</v>
      </c>
      <c r="J205" s="150" t="s">
        <v>143</v>
      </c>
      <c r="K205" s="150" t="s">
        <v>27</v>
      </c>
      <c r="L205" s="151"/>
      <c r="M205" s="241" t="s">
        <v>493</v>
      </c>
      <c r="N205" s="241"/>
      <c r="O205" s="242"/>
      <c r="P205" s="89">
        <v>39243.199999999997</v>
      </c>
      <c r="Q205" s="89">
        <v>3228.3</v>
      </c>
      <c r="R205" s="89">
        <v>42471.5</v>
      </c>
      <c r="S205" s="95">
        <v>-881.5</v>
      </c>
      <c r="T205" s="95">
        <v>-595.79999999999995</v>
      </c>
      <c r="U205" s="95">
        <v>0</v>
      </c>
      <c r="V205" s="96">
        <v>40994.199999999997</v>
      </c>
      <c r="W205" s="243" t="s">
        <v>494</v>
      </c>
      <c r="X205" s="87">
        <v>254</v>
      </c>
      <c r="Y205" s="98">
        <f t="shared" ref="Y205:Y228" si="3">SUM(R205:T205)</f>
        <v>40994.199999999997</v>
      </c>
    </row>
    <row r="206" spans="1:25" s="53" customFormat="1" ht="21.75" customHeight="1">
      <c r="A206" s="214">
        <v>158</v>
      </c>
      <c r="B206" s="235" t="s">
        <v>495</v>
      </c>
      <c r="C206" s="216">
        <v>79186.5</v>
      </c>
      <c r="D206" s="216">
        <v>12384</v>
      </c>
      <c r="E206" s="216">
        <v>91570.5</v>
      </c>
      <c r="F206" s="216">
        <v>-918.7</v>
      </c>
      <c r="G206" s="216">
        <v>-6194.7</v>
      </c>
      <c r="H206" s="217">
        <v>-7812.5</v>
      </c>
      <c r="I206" s="218">
        <v>76644.600000000006</v>
      </c>
      <c r="J206" s="219"/>
      <c r="K206" s="220" t="s">
        <v>460</v>
      </c>
      <c r="L206" s="236" t="s">
        <v>495</v>
      </c>
      <c r="M206" s="237"/>
      <c r="N206" s="237"/>
      <c r="O206" s="237"/>
      <c r="P206" s="216">
        <v>77721.399999999994</v>
      </c>
      <c r="Q206" s="216">
        <v>17638.8</v>
      </c>
      <c r="R206" s="216">
        <v>95360.2</v>
      </c>
      <c r="S206" s="244">
        <v>-918.7</v>
      </c>
      <c r="T206" s="244">
        <v>-6349.6</v>
      </c>
      <c r="U206" s="216">
        <v>-12617.5</v>
      </c>
      <c r="V206" s="223">
        <v>75474.399999999994</v>
      </c>
      <c r="W206" s="245"/>
      <c r="X206" s="225"/>
      <c r="Y206" s="98">
        <f t="shared" si="3"/>
        <v>88091.9</v>
      </c>
    </row>
    <row r="207" spans="1:25" ht="27.75" customHeight="1">
      <c r="A207" s="75"/>
      <c r="B207" s="226" t="s">
        <v>496</v>
      </c>
      <c r="C207" s="246"/>
      <c r="D207" s="77"/>
      <c r="E207" s="77"/>
      <c r="F207" s="77"/>
      <c r="G207" s="77"/>
      <c r="H207" s="78"/>
      <c r="I207" s="79"/>
      <c r="J207" s="80"/>
      <c r="K207" s="81" t="s">
        <v>23</v>
      </c>
      <c r="L207" s="227" t="s">
        <v>496</v>
      </c>
      <c r="M207" s="200"/>
      <c r="N207" s="201"/>
      <c r="O207" s="201"/>
      <c r="P207" s="85"/>
      <c r="Q207" s="85"/>
      <c r="R207" s="85"/>
      <c r="S207" s="102"/>
      <c r="T207" s="102"/>
      <c r="U207" s="85"/>
      <c r="V207" s="103"/>
      <c r="W207" s="228"/>
      <c r="X207" s="87"/>
      <c r="Y207" s="98">
        <f t="shared" si="3"/>
        <v>0</v>
      </c>
    </row>
    <row r="208" spans="1:25" s="53" customFormat="1" ht="60" hidden="1" customHeight="1" outlineLevel="1">
      <c r="A208" s="132"/>
      <c r="B208" s="127"/>
      <c r="C208" s="247" t="s">
        <v>497</v>
      </c>
      <c r="D208" s="247"/>
      <c r="E208" s="248"/>
      <c r="F208" s="249"/>
      <c r="G208" s="249"/>
      <c r="H208" s="250"/>
      <c r="I208" s="170"/>
      <c r="J208" s="251"/>
      <c r="K208" s="251"/>
      <c r="L208" s="210"/>
      <c r="M208" s="171" t="s">
        <v>497</v>
      </c>
      <c r="N208" s="171"/>
      <c r="O208" s="172"/>
      <c r="P208" s="137"/>
      <c r="Q208" s="137"/>
      <c r="R208" s="137"/>
      <c r="S208" s="137"/>
      <c r="T208" s="137"/>
      <c r="U208" s="137"/>
      <c r="V208" s="138"/>
      <c r="W208" s="252" t="s">
        <v>498</v>
      </c>
      <c r="X208" s="253"/>
      <c r="Y208" s="98">
        <f t="shared" si="3"/>
        <v>0</v>
      </c>
    </row>
    <row r="209" spans="1:25" s="53" customFormat="1" ht="56.25" customHeight="1" collapsed="1">
      <c r="A209" s="75"/>
      <c r="B209" s="127"/>
      <c r="C209" s="96" t="s">
        <v>499</v>
      </c>
      <c r="D209" s="77"/>
      <c r="E209" s="77"/>
      <c r="F209" s="77"/>
      <c r="G209" s="77"/>
      <c r="H209" s="78"/>
      <c r="I209" s="90"/>
      <c r="J209" s="207"/>
      <c r="K209" s="208" t="s">
        <v>23</v>
      </c>
      <c r="L209" s="93" t="s">
        <v>499</v>
      </c>
      <c r="M209" s="254"/>
      <c r="N209" s="254"/>
      <c r="O209" s="255"/>
      <c r="P209" s="89"/>
      <c r="Q209" s="89"/>
      <c r="R209" s="89"/>
      <c r="S209" s="95"/>
      <c r="T209" s="95"/>
      <c r="U209" s="89"/>
      <c r="V209" s="96"/>
      <c r="W209" s="156" t="s">
        <v>500</v>
      </c>
      <c r="X209" s="87"/>
      <c r="Y209" s="98">
        <f t="shared" si="3"/>
        <v>0</v>
      </c>
    </row>
    <row r="210" spans="1:25" s="53" customFormat="1" ht="31.5" customHeight="1">
      <c r="A210" s="75">
        <v>159</v>
      </c>
      <c r="B210" s="141" t="s">
        <v>501</v>
      </c>
      <c r="C210" s="89">
        <v>5581.2</v>
      </c>
      <c r="D210" s="89">
        <v>4396</v>
      </c>
      <c r="E210" s="89">
        <v>9977.2000000000007</v>
      </c>
      <c r="F210" s="89">
        <v>-108.5</v>
      </c>
      <c r="G210" s="89">
        <v>-2431</v>
      </c>
      <c r="H210" s="89">
        <v>-6141.7</v>
      </c>
      <c r="I210" s="90">
        <v>1296.0000000000009</v>
      </c>
      <c r="J210" s="207" t="s">
        <v>167</v>
      </c>
      <c r="K210" s="207" t="s">
        <v>164</v>
      </c>
      <c r="L210" s="151"/>
      <c r="M210" s="113" t="s">
        <v>502</v>
      </c>
      <c r="N210" s="113"/>
      <c r="O210" s="114"/>
      <c r="P210" s="89">
        <v>5391.2</v>
      </c>
      <c r="Q210" s="89">
        <v>4196</v>
      </c>
      <c r="R210" s="89">
        <v>9587.2000000000007</v>
      </c>
      <c r="S210" s="95">
        <v>-108.5</v>
      </c>
      <c r="T210" s="95">
        <v>-2431</v>
      </c>
      <c r="U210" s="95">
        <v>-6141.7</v>
      </c>
      <c r="V210" s="96">
        <v>906.00000000000091</v>
      </c>
      <c r="W210" s="231"/>
      <c r="X210" s="87">
        <v>255</v>
      </c>
      <c r="Y210" s="98">
        <f t="shared" si="3"/>
        <v>7047.7000000000007</v>
      </c>
    </row>
    <row r="211" spans="1:25" s="53" customFormat="1" ht="31.5" customHeight="1">
      <c r="A211" s="75">
        <v>160</v>
      </c>
      <c r="B211" s="141" t="s">
        <v>503</v>
      </c>
      <c r="C211" s="89">
        <v>2986.1</v>
      </c>
      <c r="D211" s="89">
        <v>1894.6</v>
      </c>
      <c r="E211" s="89">
        <v>4880.7</v>
      </c>
      <c r="F211" s="89">
        <v>0</v>
      </c>
      <c r="G211" s="89">
        <v>-93.6</v>
      </c>
      <c r="H211" s="89">
        <v>0</v>
      </c>
      <c r="I211" s="90">
        <v>4787.0999999999995</v>
      </c>
      <c r="J211" s="207" t="s">
        <v>223</v>
      </c>
      <c r="K211" s="207" t="s">
        <v>205</v>
      </c>
      <c r="L211" s="151"/>
      <c r="M211" s="113" t="s">
        <v>504</v>
      </c>
      <c r="N211" s="113"/>
      <c r="O211" s="114"/>
      <c r="P211" s="89">
        <v>2217.3000000000002</v>
      </c>
      <c r="Q211" s="89">
        <v>2029.3</v>
      </c>
      <c r="R211" s="89">
        <v>4246.6000000000004</v>
      </c>
      <c r="S211" s="95">
        <v>0</v>
      </c>
      <c r="T211" s="95">
        <v>-93.6</v>
      </c>
      <c r="U211" s="95">
        <v>0</v>
      </c>
      <c r="V211" s="96">
        <v>4153</v>
      </c>
      <c r="W211" s="231"/>
      <c r="X211" s="87">
        <v>256</v>
      </c>
      <c r="Y211" s="98">
        <f t="shared" si="3"/>
        <v>4153</v>
      </c>
    </row>
    <row r="212" spans="1:25" s="53" customFormat="1" ht="31.5" customHeight="1">
      <c r="A212" s="75">
        <v>161</v>
      </c>
      <c r="B212" s="141" t="s">
        <v>505</v>
      </c>
      <c r="C212" s="89">
        <v>8230.6</v>
      </c>
      <c r="D212" s="89">
        <v>5170.8</v>
      </c>
      <c r="E212" s="89">
        <v>13401.400000000001</v>
      </c>
      <c r="F212" s="89">
        <v>0</v>
      </c>
      <c r="G212" s="89">
        <v>-663.5</v>
      </c>
      <c r="H212" s="89">
        <v>-1026.4000000000001</v>
      </c>
      <c r="I212" s="90">
        <v>11711.500000000002</v>
      </c>
      <c r="J212" s="207" t="s">
        <v>506</v>
      </c>
      <c r="K212" s="207" t="s">
        <v>27</v>
      </c>
      <c r="L212" s="151"/>
      <c r="M212" s="113" t="s">
        <v>507</v>
      </c>
      <c r="N212" s="113"/>
      <c r="O212" s="114"/>
      <c r="P212" s="89">
        <v>8064</v>
      </c>
      <c r="Q212" s="89">
        <v>5167.2</v>
      </c>
      <c r="R212" s="89">
        <v>13231.2</v>
      </c>
      <c r="S212" s="95">
        <v>0</v>
      </c>
      <c r="T212" s="95">
        <v>-663.5</v>
      </c>
      <c r="U212" s="95">
        <v>-1026.4000000000001</v>
      </c>
      <c r="V212" s="96">
        <v>11541.300000000001</v>
      </c>
      <c r="W212" s="195"/>
      <c r="X212" s="87">
        <v>257</v>
      </c>
      <c r="Y212" s="98">
        <f t="shared" si="3"/>
        <v>12567.7</v>
      </c>
    </row>
    <row r="213" spans="1:25" s="53" customFormat="1" ht="30.75" customHeight="1">
      <c r="A213" s="75">
        <v>162</v>
      </c>
      <c r="B213" s="189" t="s">
        <v>508</v>
      </c>
      <c r="C213" s="89">
        <v>536.29999999999995</v>
      </c>
      <c r="D213" s="89">
        <v>2516.4</v>
      </c>
      <c r="E213" s="89">
        <v>3052.7</v>
      </c>
      <c r="F213" s="89">
        <v>-648.20000000000005</v>
      </c>
      <c r="G213" s="89">
        <v>-132</v>
      </c>
      <c r="H213" s="89">
        <v>-4388</v>
      </c>
      <c r="I213" s="90">
        <v>-2115.5</v>
      </c>
      <c r="J213" s="150" t="s">
        <v>509</v>
      </c>
      <c r="K213" s="150" t="s">
        <v>216</v>
      </c>
      <c r="L213" s="151"/>
      <c r="M213" s="113" t="s">
        <v>510</v>
      </c>
      <c r="N213" s="113"/>
      <c r="O213" s="114"/>
      <c r="P213" s="89">
        <v>536.29999999999995</v>
      </c>
      <c r="Q213" s="89">
        <v>2437.4</v>
      </c>
      <c r="R213" s="89">
        <v>2973.7</v>
      </c>
      <c r="S213" s="95">
        <v>-648.20000000000005</v>
      </c>
      <c r="T213" s="95">
        <v>-132</v>
      </c>
      <c r="U213" s="95">
        <v>-4388</v>
      </c>
      <c r="V213" s="96">
        <v>-2194.5</v>
      </c>
      <c r="W213" s="231"/>
      <c r="X213" s="87">
        <v>258</v>
      </c>
      <c r="Y213" s="98">
        <f t="shared" si="3"/>
        <v>2193.5</v>
      </c>
    </row>
    <row r="214" spans="1:25" s="53" customFormat="1" ht="30">
      <c r="A214" s="75"/>
      <c r="B214" s="127"/>
      <c r="C214" s="96" t="s">
        <v>511</v>
      </c>
      <c r="D214" s="77"/>
      <c r="E214" s="77"/>
      <c r="F214" s="77"/>
      <c r="G214" s="77"/>
      <c r="H214" s="78"/>
      <c r="I214" s="90"/>
      <c r="J214" s="150"/>
      <c r="K214" s="256" t="s">
        <v>23</v>
      </c>
      <c r="L214" s="93" t="s">
        <v>511</v>
      </c>
      <c r="M214" s="254"/>
      <c r="N214" s="254"/>
      <c r="O214" s="255"/>
      <c r="P214" s="89"/>
      <c r="Q214" s="89"/>
      <c r="R214" s="89"/>
      <c r="S214" s="89"/>
      <c r="T214" s="89"/>
      <c r="U214" s="89"/>
      <c r="V214" s="96"/>
      <c r="W214" s="231"/>
      <c r="X214" s="87"/>
      <c r="Y214" s="98">
        <f t="shared" si="3"/>
        <v>0</v>
      </c>
    </row>
    <row r="215" spans="1:25" s="53" customFormat="1" ht="98.25" customHeight="1">
      <c r="A215" s="75">
        <v>163</v>
      </c>
      <c r="B215" s="189" t="s">
        <v>512</v>
      </c>
      <c r="C215" s="89">
        <v>4027.9</v>
      </c>
      <c r="D215" s="89">
        <v>-109</v>
      </c>
      <c r="E215" s="89">
        <v>3918.9</v>
      </c>
      <c r="F215" s="89">
        <v>-32</v>
      </c>
      <c r="G215" s="89">
        <v>-441</v>
      </c>
      <c r="H215" s="89">
        <v>0</v>
      </c>
      <c r="I215" s="90">
        <v>3445.9</v>
      </c>
      <c r="J215" s="150" t="s">
        <v>26</v>
      </c>
      <c r="K215" s="150" t="s">
        <v>27</v>
      </c>
      <c r="L215" s="93"/>
      <c r="M215" s="113" t="s">
        <v>513</v>
      </c>
      <c r="N215" s="113"/>
      <c r="O215" s="114"/>
      <c r="P215" s="89">
        <v>3660.3</v>
      </c>
      <c r="Q215" s="89">
        <v>144.1</v>
      </c>
      <c r="R215" s="89">
        <v>3804.4</v>
      </c>
      <c r="S215" s="95">
        <v>-40</v>
      </c>
      <c r="T215" s="95">
        <v>-441</v>
      </c>
      <c r="U215" s="95">
        <v>0</v>
      </c>
      <c r="V215" s="96">
        <v>3323.4</v>
      </c>
      <c r="W215" s="195" t="s">
        <v>514</v>
      </c>
      <c r="X215" s="87">
        <v>259</v>
      </c>
      <c r="Y215" s="98">
        <f t="shared" si="3"/>
        <v>3323.4</v>
      </c>
    </row>
    <row r="216" spans="1:25" s="53" customFormat="1" ht="53.25" customHeight="1">
      <c r="A216" s="75">
        <v>164</v>
      </c>
      <c r="B216" s="257" t="s">
        <v>515</v>
      </c>
      <c r="C216" s="89">
        <v>24238.2</v>
      </c>
      <c r="D216" s="89">
        <v>17529.5</v>
      </c>
      <c r="E216" s="89">
        <v>41767.699999999997</v>
      </c>
      <c r="F216" s="89">
        <v>-36826.300000000003</v>
      </c>
      <c r="G216" s="89">
        <v>-4941.3999999999996</v>
      </c>
      <c r="H216" s="89">
        <v>0</v>
      </c>
      <c r="I216" s="90">
        <v>-5.4569682106375694E-12</v>
      </c>
      <c r="J216" s="207" t="s">
        <v>516</v>
      </c>
      <c r="K216" s="207" t="s">
        <v>216</v>
      </c>
      <c r="L216" s="151"/>
      <c r="M216" s="113" t="s">
        <v>515</v>
      </c>
      <c r="N216" s="113"/>
      <c r="O216" s="114"/>
      <c r="P216" s="89">
        <v>24238.2</v>
      </c>
      <c r="Q216" s="89">
        <v>17529.5</v>
      </c>
      <c r="R216" s="89">
        <v>41767.699999999997</v>
      </c>
      <c r="S216" s="95">
        <v>-36826.300000000003</v>
      </c>
      <c r="T216" s="95">
        <v>-4941.3999999999996</v>
      </c>
      <c r="U216" s="95">
        <v>0</v>
      </c>
      <c r="V216" s="96">
        <v>-5.4569682106375694E-12</v>
      </c>
      <c r="W216" s="195" t="s">
        <v>517</v>
      </c>
      <c r="X216" s="87">
        <v>260</v>
      </c>
      <c r="Y216" s="98">
        <f t="shared" si="3"/>
        <v>0</v>
      </c>
    </row>
    <row r="217" spans="1:25" s="53" customFormat="1" ht="79.5" customHeight="1">
      <c r="A217" s="75">
        <v>165</v>
      </c>
      <c r="B217" s="257" t="s">
        <v>518</v>
      </c>
      <c r="C217" s="89">
        <v>3677.1</v>
      </c>
      <c r="D217" s="89">
        <v>74</v>
      </c>
      <c r="E217" s="89">
        <v>3751.1</v>
      </c>
      <c r="F217" s="89">
        <v>-40</v>
      </c>
      <c r="G217" s="89">
        <v>-42</v>
      </c>
      <c r="H217" s="89">
        <v>0</v>
      </c>
      <c r="I217" s="90">
        <v>3669.1</v>
      </c>
      <c r="J217" s="207" t="s">
        <v>516</v>
      </c>
      <c r="K217" s="207" t="s">
        <v>216</v>
      </c>
      <c r="L217" s="151"/>
      <c r="M217" s="113" t="s">
        <v>518</v>
      </c>
      <c r="N217" s="113"/>
      <c r="O217" s="114"/>
      <c r="P217" s="89">
        <v>3026.1</v>
      </c>
      <c r="Q217" s="89">
        <v>-47</v>
      </c>
      <c r="R217" s="89">
        <v>2979.1</v>
      </c>
      <c r="S217" s="95">
        <v>-40</v>
      </c>
      <c r="T217" s="95">
        <v>-42</v>
      </c>
      <c r="U217" s="95">
        <v>0</v>
      </c>
      <c r="V217" s="96">
        <v>2897.1</v>
      </c>
      <c r="W217" s="195" t="s">
        <v>519</v>
      </c>
      <c r="X217" s="87">
        <v>261</v>
      </c>
      <c r="Y217" s="98">
        <f t="shared" si="3"/>
        <v>2897.1</v>
      </c>
    </row>
    <row r="218" spans="1:25" s="53" customFormat="1" ht="141" customHeight="1">
      <c r="A218" s="75">
        <v>166</v>
      </c>
      <c r="B218" s="189" t="s">
        <v>520</v>
      </c>
      <c r="C218" s="89">
        <v>2498</v>
      </c>
      <c r="D218" s="89">
        <v>785</v>
      </c>
      <c r="E218" s="89">
        <v>3283</v>
      </c>
      <c r="F218" s="89">
        <v>-531</v>
      </c>
      <c r="G218" s="89">
        <v>0</v>
      </c>
      <c r="H218" s="89">
        <v>0</v>
      </c>
      <c r="I218" s="90">
        <v>2752</v>
      </c>
      <c r="J218" s="150" t="s">
        <v>136</v>
      </c>
      <c r="K218" s="150" t="s">
        <v>216</v>
      </c>
      <c r="L218" s="93"/>
      <c r="M218" s="113" t="s">
        <v>521</v>
      </c>
      <c r="N218" s="113"/>
      <c r="O218" s="114"/>
      <c r="P218" s="89">
        <v>2238</v>
      </c>
      <c r="Q218" s="89">
        <v>758</v>
      </c>
      <c r="R218" s="89">
        <v>2996</v>
      </c>
      <c r="S218" s="95">
        <v>-531</v>
      </c>
      <c r="T218" s="95">
        <v>0</v>
      </c>
      <c r="U218" s="95">
        <v>0</v>
      </c>
      <c r="V218" s="96">
        <v>2465</v>
      </c>
      <c r="W218" s="156" t="s">
        <v>522</v>
      </c>
      <c r="X218" s="87">
        <v>262</v>
      </c>
      <c r="Y218" s="98">
        <f t="shared" si="3"/>
        <v>2465</v>
      </c>
    </row>
    <row r="219" spans="1:25" s="53" customFormat="1" ht="135.75" customHeight="1">
      <c r="A219" s="75">
        <v>167</v>
      </c>
      <c r="B219" s="257" t="s">
        <v>523</v>
      </c>
      <c r="C219" s="89">
        <v>1402.6</v>
      </c>
      <c r="D219" s="89">
        <v>2432.5</v>
      </c>
      <c r="E219" s="89">
        <v>3835.1</v>
      </c>
      <c r="F219" s="89">
        <v>0</v>
      </c>
      <c r="G219" s="89">
        <v>-57</v>
      </c>
      <c r="H219" s="89">
        <v>-71.7</v>
      </c>
      <c r="I219" s="90">
        <v>3706.4</v>
      </c>
      <c r="J219" s="258" t="s">
        <v>307</v>
      </c>
      <c r="K219" s="258" t="s">
        <v>216</v>
      </c>
      <c r="L219" s="151"/>
      <c r="M219" s="113" t="s">
        <v>523</v>
      </c>
      <c r="N219" s="113"/>
      <c r="O219" s="114"/>
      <c r="P219" s="89">
        <v>1402.6</v>
      </c>
      <c r="Q219" s="89">
        <v>2398.5</v>
      </c>
      <c r="R219" s="89">
        <v>3801.1</v>
      </c>
      <c r="S219" s="95">
        <v>0</v>
      </c>
      <c r="T219" s="95">
        <v>-107</v>
      </c>
      <c r="U219" s="95">
        <v>-71.7</v>
      </c>
      <c r="V219" s="96">
        <v>3622.4</v>
      </c>
      <c r="W219" s="195" t="s">
        <v>524</v>
      </c>
      <c r="X219" s="87">
        <v>263</v>
      </c>
      <c r="Y219" s="98">
        <f t="shared" si="3"/>
        <v>3694.1</v>
      </c>
    </row>
    <row r="220" spans="1:25" s="53" customFormat="1" ht="95.25" customHeight="1">
      <c r="A220" s="75">
        <v>168</v>
      </c>
      <c r="B220" s="257" t="s">
        <v>525</v>
      </c>
      <c r="C220" s="89">
        <v>14778.6</v>
      </c>
      <c r="D220" s="89">
        <v>4662.8</v>
      </c>
      <c r="E220" s="89">
        <v>19441.400000000001</v>
      </c>
      <c r="F220" s="89">
        <v>-1924.5</v>
      </c>
      <c r="G220" s="89">
        <v>-3426.1</v>
      </c>
      <c r="H220" s="89">
        <v>-2222.5</v>
      </c>
      <c r="I220" s="90">
        <v>11868.300000000001</v>
      </c>
      <c r="J220" s="207" t="s">
        <v>526</v>
      </c>
      <c r="K220" s="207" t="s">
        <v>216</v>
      </c>
      <c r="L220" s="151"/>
      <c r="M220" s="113" t="s">
        <v>525</v>
      </c>
      <c r="N220" s="113"/>
      <c r="O220" s="114"/>
      <c r="P220" s="89">
        <v>13528.6</v>
      </c>
      <c r="Q220" s="89">
        <v>2155.8000000000002</v>
      </c>
      <c r="R220" s="89">
        <v>15684.400000000001</v>
      </c>
      <c r="S220" s="95">
        <v>-1959.5</v>
      </c>
      <c r="T220" s="95">
        <v>-3446.1</v>
      </c>
      <c r="U220" s="95">
        <v>-2222.5</v>
      </c>
      <c r="V220" s="96">
        <v>8056.3000000000011</v>
      </c>
      <c r="W220" s="195" t="s">
        <v>527</v>
      </c>
      <c r="X220" s="87">
        <v>264</v>
      </c>
      <c r="Y220" s="98">
        <f t="shared" si="3"/>
        <v>10278.800000000001</v>
      </c>
    </row>
    <row r="221" spans="1:25" s="53" customFormat="1" ht="112.5" customHeight="1">
      <c r="A221" s="75">
        <v>169</v>
      </c>
      <c r="B221" s="257" t="s">
        <v>528</v>
      </c>
      <c r="C221" s="89">
        <v>4714.7</v>
      </c>
      <c r="D221" s="89">
        <v>5405.5</v>
      </c>
      <c r="E221" s="89">
        <v>10120.200000000001</v>
      </c>
      <c r="F221" s="89">
        <v>-704.6</v>
      </c>
      <c r="G221" s="89">
        <v>-511.3</v>
      </c>
      <c r="H221" s="89">
        <v>0</v>
      </c>
      <c r="I221" s="90">
        <v>8904.3000000000011</v>
      </c>
      <c r="J221" s="207" t="s">
        <v>470</v>
      </c>
      <c r="K221" s="207" t="s">
        <v>216</v>
      </c>
      <c r="L221" s="151"/>
      <c r="M221" s="113" t="s">
        <v>528</v>
      </c>
      <c r="N221" s="113"/>
      <c r="O221" s="114"/>
      <c r="P221" s="89">
        <v>4048.7</v>
      </c>
      <c r="Q221" s="89">
        <v>4750.5</v>
      </c>
      <c r="R221" s="89">
        <v>8799.2000000000007</v>
      </c>
      <c r="S221" s="95">
        <v>-790.6</v>
      </c>
      <c r="T221" s="95">
        <v>-511.3</v>
      </c>
      <c r="U221" s="95">
        <v>0</v>
      </c>
      <c r="V221" s="96">
        <v>7497.3</v>
      </c>
      <c r="W221" s="195" t="s">
        <v>529</v>
      </c>
      <c r="X221" s="87">
        <v>265</v>
      </c>
      <c r="Y221" s="98">
        <f t="shared" si="3"/>
        <v>7497.3</v>
      </c>
    </row>
    <row r="222" spans="1:25" s="53" customFormat="1" ht="110.25" customHeight="1">
      <c r="A222" s="75">
        <v>170</v>
      </c>
      <c r="B222" s="141" t="s">
        <v>530</v>
      </c>
      <c r="C222" s="89">
        <v>1727.8</v>
      </c>
      <c r="D222" s="89">
        <v>16633.8</v>
      </c>
      <c r="E222" s="89">
        <v>18361.599999999999</v>
      </c>
      <c r="F222" s="89">
        <v>674.2</v>
      </c>
      <c r="G222" s="89">
        <v>-1288.8</v>
      </c>
      <c r="H222" s="89">
        <v>-144.19999999999999</v>
      </c>
      <c r="I222" s="90">
        <v>17602.8</v>
      </c>
      <c r="J222" s="207" t="s">
        <v>470</v>
      </c>
      <c r="K222" s="207" t="s">
        <v>216</v>
      </c>
      <c r="L222" s="151"/>
      <c r="M222" s="113" t="s">
        <v>531</v>
      </c>
      <c r="N222" s="113"/>
      <c r="O222" s="114"/>
      <c r="P222" s="89">
        <v>1412.6</v>
      </c>
      <c r="Q222" s="89">
        <v>14933.8</v>
      </c>
      <c r="R222" s="89">
        <v>16346.4</v>
      </c>
      <c r="S222" s="95">
        <v>-10.6</v>
      </c>
      <c r="T222" s="95">
        <v>-1288.8</v>
      </c>
      <c r="U222" s="95">
        <v>-144.19999999999999</v>
      </c>
      <c r="V222" s="96">
        <v>14902.8</v>
      </c>
      <c r="W222" s="195" t="s">
        <v>532</v>
      </c>
      <c r="X222" s="87">
        <v>266</v>
      </c>
      <c r="Y222" s="98">
        <f t="shared" si="3"/>
        <v>15047</v>
      </c>
    </row>
    <row r="223" spans="1:25" s="53" customFormat="1" ht="35.25" customHeight="1">
      <c r="A223" s="75">
        <v>171</v>
      </c>
      <c r="B223" s="257" t="s">
        <v>533</v>
      </c>
      <c r="C223" s="89">
        <v>6665.7</v>
      </c>
      <c r="D223" s="89">
        <v>2908.6</v>
      </c>
      <c r="E223" s="89">
        <v>9574.2999999999993</v>
      </c>
      <c r="F223" s="89">
        <v>-10893.6</v>
      </c>
      <c r="G223" s="89">
        <v>-755.5</v>
      </c>
      <c r="H223" s="89">
        <v>-76.8</v>
      </c>
      <c r="I223" s="90">
        <v>-2151.6000000000013</v>
      </c>
      <c r="J223" s="258" t="s">
        <v>470</v>
      </c>
      <c r="K223" s="258" t="s">
        <v>216</v>
      </c>
      <c r="L223" s="151"/>
      <c r="M223" s="113" t="s">
        <v>534</v>
      </c>
      <c r="N223" s="113"/>
      <c r="O223" s="114"/>
      <c r="P223" s="89">
        <v>6665.7</v>
      </c>
      <c r="Q223" s="89">
        <v>2908.6</v>
      </c>
      <c r="R223" s="89">
        <v>9574.2999999999993</v>
      </c>
      <c r="S223" s="95">
        <v>-11006.3</v>
      </c>
      <c r="T223" s="95">
        <v>-755.5</v>
      </c>
      <c r="U223" s="95">
        <v>-77.8</v>
      </c>
      <c r="V223" s="96">
        <v>-2265.3000000000002</v>
      </c>
      <c r="W223" s="195" t="s">
        <v>535</v>
      </c>
      <c r="X223" s="87">
        <v>267</v>
      </c>
      <c r="Y223" s="98">
        <f t="shared" si="3"/>
        <v>-2187.5</v>
      </c>
    </row>
    <row r="224" spans="1:25" s="53" customFormat="1" ht="93.75" customHeight="1">
      <c r="A224" s="75">
        <v>172</v>
      </c>
      <c r="B224" s="257" t="s">
        <v>536</v>
      </c>
      <c r="C224" s="89">
        <v>6905.1</v>
      </c>
      <c r="D224" s="89">
        <v>26264.1</v>
      </c>
      <c r="E224" s="89">
        <v>33169.199999999997</v>
      </c>
      <c r="F224" s="89">
        <v>-3694.4</v>
      </c>
      <c r="G224" s="89">
        <v>-2642.2</v>
      </c>
      <c r="H224" s="89">
        <v>-187</v>
      </c>
      <c r="I224" s="90">
        <v>26645.599999999995</v>
      </c>
      <c r="J224" s="207" t="s">
        <v>470</v>
      </c>
      <c r="K224" s="207" t="s">
        <v>216</v>
      </c>
      <c r="L224" s="151"/>
      <c r="M224" s="113" t="s">
        <v>537</v>
      </c>
      <c r="N224" s="113"/>
      <c r="O224" s="114"/>
      <c r="P224" s="89">
        <v>6563.5</v>
      </c>
      <c r="Q224" s="89">
        <v>23601.8</v>
      </c>
      <c r="R224" s="89">
        <v>30165.3</v>
      </c>
      <c r="S224" s="95">
        <v>-3694.4</v>
      </c>
      <c r="T224" s="95">
        <v>-3018.8</v>
      </c>
      <c r="U224" s="95">
        <v>-187</v>
      </c>
      <c r="V224" s="96">
        <v>23265.1</v>
      </c>
      <c r="W224" s="195" t="s">
        <v>538</v>
      </c>
      <c r="X224" s="87">
        <v>268</v>
      </c>
      <c r="Y224" s="98">
        <f t="shared" si="3"/>
        <v>23452.1</v>
      </c>
    </row>
    <row r="225" spans="1:25" s="187" customFormat="1" ht="15" hidden="1" customHeight="1" outlineLevel="1">
      <c r="A225" s="132"/>
      <c r="B225" s="127"/>
      <c r="C225" s="137">
        <v>70635.7</v>
      </c>
      <c r="D225" s="137">
        <v>76586.799999999988</v>
      </c>
      <c r="E225" s="137">
        <v>147222.5</v>
      </c>
      <c r="F225" s="137">
        <v>-53972.200000000004</v>
      </c>
      <c r="G225" s="137">
        <v>-14105.3</v>
      </c>
      <c r="H225" s="169">
        <v>-2702.2</v>
      </c>
      <c r="I225" s="170">
        <v>76442.8</v>
      </c>
      <c r="J225" s="251"/>
      <c r="K225" s="251"/>
      <c r="L225" s="210"/>
      <c r="M225" s="259" t="s">
        <v>539</v>
      </c>
      <c r="N225" s="259"/>
      <c r="O225" s="260"/>
      <c r="P225" s="137">
        <v>66784.299999999988</v>
      </c>
      <c r="Q225" s="137">
        <v>69133.599999999991</v>
      </c>
      <c r="R225" s="137">
        <v>135917.9</v>
      </c>
      <c r="S225" s="137">
        <v>-54898.700000000004</v>
      </c>
      <c r="T225" s="137">
        <v>-14551.899999999998</v>
      </c>
      <c r="U225" s="137">
        <v>-2703.2</v>
      </c>
      <c r="V225" s="138">
        <v>63764.099999999991</v>
      </c>
      <c r="W225" s="261"/>
      <c r="X225" s="253"/>
      <c r="Y225" s="98">
        <f t="shared" si="3"/>
        <v>66467.299999999988</v>
      </c>
    </row>
    <row r="226" spans="1:25" s="53" customFormat="1" ht="40.5" customHeight="1" collapsed="1">
      <c r="A226" s="214">
        <v>173</v>
      </c>
      <c r="B226" s="262" t="s">
        <v>540</v>
      </c>
      <c r="C226" s="216">
        <v>87969.9</v>
      </c>
      <c r="D226" s="216">
        <v>90564.599999999991</v>
      </c>
      <c r="E226" s="216">
        <v>178534.5</v>
      </c>
      <c r="F226" s="216">
        <v>-54728.9</v>
      </c>
      <c r="G226" s="216">
        <v>-17425.399999999998</v>
      </c>
      <c r="H226" s="217">
        <v>-14258.3</v>
      </c>
      <c r="I226" s="218">
        <v>92121.900000000009</v>
      </c>
      <c r="J226" s="263"/>
      <c r="K226" s="264" t="s">
        <v>460</v>
      </c>
      <c r="L226" s="221" t="s">
        <v>540</v>
      </c>
      <c r="M226" s="221"/>
      <c r="N226" s="221"/>
      <c r="O226" s="222"/>
      <c r="P226" s="216">
        <v>82993.099999999991</v>
      </c>
      <c r="Q226" s="216">
        <v>82963.499999999985</v>
      </c>
      <c r="R226" s="216">
        <v>165956.6</v>
      </c>
      <c r="S226" s="216">
        <v>-55655.4</v>
      </c>
      <c r="T226" s="216">
        <v>-17871.999999999996</v>
      </c>
      <c r="U226" s="216">
        <v>-14259.3</v>
      </c>
      <c r="V226" s="223">
        <v>78169.899999999994</v>
      </c>
      <c r="W226" s="265"/>
      <c r="X226" s="225"/>
      <c r="Y226" s="98">
        <f t="shared" si="3"/>
        <v>92429.200000000012</v>
      </c>
    </row>
    <row r="227" spans="1:25" ht="15.75" customHeight="1" thickBot="1">
      <c r="A227" s="266"/>
      <c r="B227" s="14"/>
      <c r="C227" s="15"/>
      <c r="D227" s="15"/>
      <c r="E227" s="15"/>
      <c r="F227" s="15"/>
      <c r="G227" s="15"/>
      <c r="H227" s="15"/>
      <c r="I227" s="20"/>
      <c r="J227" s="17"/>
      <c r="K227" s="267" t="s">
        <v>541</v>
      </c>
      <c r="L227" s="268"/>
      <c r="M227" s="19"/>
      <c r="N227" s="19"/>
      <c r="O227" s="19"/>
      <c r="P227" s="20"/>
      <c r="Q227" s="20"/>
      <c r="R227" s="20"/>
      <c r="S227" s="20"/>
      <c r="T227" s="20"/>
      <c r="U227" s="20"/>
      <c r="V227" s="20"/>
      <c r="X227" s="269"/>
      <c r="Y227" s="98"/>
    </row>
    <row r="228" spans="1:25" ht="19.5" thickTop="1" thickBot="1">
      <c r="A228" s="270">
        <v>174</v>
      </c>
      <c r="B228" s="271" t="s">
        <v>542</v>
      </c>
      <c r="C228" s="272">
        <v>840155.6</v>
      </c>
      <c r="D228" s="272">
        <v>1307446.0999999999</v>
      </c>
      <c r="E228" s="272">
        <v>2147601.6999999997</v>
      </c>
      <c r="F228" s="272">
        <v>-77502.8</v>
      </c>
      <c r="G228" s="272">
        <v>-250794.30000000002</v>
      </c>
      <c r="H228" s="272">
        <v>-878992</v>
      </c>
      <c r="I228" s="272">
        <v>940312.60000000009</v>
      </c>
      <c r="J228" s="273"/>
      <c r="K228" s="274"/>
      <c r="L228" s="275" t="s">
        <v>542</v>
      </c>
      <c r="M228" s="276"/>
      <c r="N228" s="277"/>
      <c r="O228" s="278"/>
      <c r="P228" s="272">
        <v>831516.79999999981</v>
      </c>
      <c r="Q228" s="272">
        <v>1312825.2999999998</v>
      </c>
      <c r="R228" s="272">
        <v>2144342.0999999996</v>
      </c>
      <c r="S228" s="272">
        <v>-78566.3</v>
      </c>
      <c r="T228" s="272">
        <v>-254233.60000000001</v>
      </c>
      <c r="U228" s="272">
        <v>-895063.70000000007</v>
      </c>
      <c r="V228" s="279">
        <v>916478.49999999977</v>
      </c>
      <c r="W228" s="277"/>
      <c r="X228" s="280"/>
      <c r="Y228" s="98">
        <f t="shared" si="3"/>
        <v>1811542.1999999995</v>
      </c>
    </row>
    <row r="229" spans="1:25" ht="18.75" thickTop="1">
      <c r="A229" s="281"/>
      <c r="B229" s="14"/>
      <c r="C229" s="8">
        <v>840155.6</v>
      </c>
      <c r="D229" s="8">
        <v>1307446.1000000001</v>
      </c>
      <c r="E229" s="8">
        <v>2147601.7000000002</v>
      </c>
      <c r="F229" s="8">
        <v>-77502.8</v>
      </c>
      <c r="G229" s="8">
        <v>-250794.3</v>
      </c>
      <c r="H229" s="8">
        <v>-878992</v>
      </c>
      <c r="I229" s="8">
        <v>940312.6</v>
      </c>
      <c r="L229" s="283"/>
      <c r="P229" s="8">
        <v>831516.8</v>
      </c>
      <c r="Q229" s="8">
        <v>1312825.3</v>
      </c>
      <c r="R229" s="8">
        <v>2144342.1</v>
      </c>
      <c r="S229" s="8">
        <v>-78566.3</v>
      </c>
      <c r="T229" s="8">
        <v>-254233.60000000001</v>
      </c>
      <c r="U229" s="8">
        <v>-895063.7</v>
      </c>
      <c r="V229" s="8">
        <v>916478.5</v>
      </c>
      <c r="Y229" s="98"/>
    </row>
    <row r="230" spans="1:25" ht="18">
      <c r="C230" s="8">
        <v>0</v>
      </c>
      <c r="D230" s="8">
        <v>0</v>
      </c>
      <c r="E230" s="8">
        <v>0</v>
      </c>
      <c r="F230" s="8">
        <v>0</v>
      </c>
      <c r="G230" s="8">
        <v>0</v>
      </c>
      <c r="H230" s="8">
        <v>0</v>
      </c>
      <c r="I230" s="8">
        <v>0</v>
      </c>
      <c r="L230" s="283"/>
      <c r="O230" s="286" t="s">
        <v>543</v>
      </c>
      <c r="P230" s="8">
        <v>0</v>
      </c>
      <c r="Q230" s="8">
        <v>0</v>
      </c>
      <c r="R230" s="8">
        <v>0</v>
      </c>
      <c r="S230" s="8">
        <v>0</v>
      </c>
      <c r="T230" s="8">
        <v>0</v>
      </c>
      <c r="U230" s="8">
        <v>0</v>
      </c>
      <c r="V230" s="8">
        <v>0</v>
      </c>
      <c r="Y230" s="98"/>
    </row>
    <row r="231" spans="1:25" ht="18">
      <c r="B231" s="287" t="s">
        <v>544</v>
      </c>
      <c r="C231" s="288">
        <v>332992</v>
      </c>
      <c r="D231" s="288">
        <v>1139078.9999999998</v>
      </c>
      <c r="E231" s="288">
        <v>1472070.9999999998</v>
      </c>
      <c r="F231" s="288">
        <v>-77502.8</v>
      </c>
      <c r="G231" s="288">
        <v>-202045</v>
      </c>
      <c r="H231" s="288">
        <v>-252210.59999999998</v>
      </c>
      <c r="I231" s="288">
        <v>940312.60000000009</v>
      </c>
      <c r="L231" s="283"/>
      <c r="O231" s="4" t="s">
        <v>545</v>
      </c>
      <c r="V231" s="8">
        <v>916478.5</v>
      </c>
      <c r="Y231" s="98"/>
    </row>
    <row r="232" spans="1:25" ht="18">
      <c r="L232" s="289"/>
      <c r="O232" s="286" t="s">
        <v>543</v>
      </c>
      <c r="V232" s="8">
        <v>0</v>
      </c>
      <c r="W232" s="19" t="s">
        <v>546</v>
      </c>
    </row>
    <row r="233" spans="1:25" ht="18">
      <c r="I233" s="8">
        <v>940312.6</v>
      </c>
      <c r="L233" s="283"/>
      <c r="V233" s="8">
        <v>916478.49999999988</v>
      </c>
    </row>
    <row r="234" spans="1:25" ht="30.75">
      <c r="H234" s="290"/>
      <c r="I234" s="291">
        <v>0</v>
      </c>
      <c r="J234" s="292"/>
      <c r="K234" s="292" t="s">
        <v>547</v>
      </c>
      <c r="L234" s="283"/>
      <c r="V234" s="8">
        <v>0</v>
      </c>
      <c r="W234" s="19" t="s">
        <v>548</v>
      </c>
    </row>
    <row r="235" spans="1:25" ht="18">
      <c r="C235" s="293"/>
      <c r="L235" s="283"/>
    </row>
    <row r="236" spans="1:25" ht="18">
      <c r="C236" s="293"/>
      <c r="L236" s="283"/>
      <c r="P236" s="294"/>
    </row>
    <row r="237" spans="1:25" ht="18">
      <c r="C237" s="293"/>
      <c r="L237" s="283"/>
      <c r="P237" s="294"/>
    </row>
    <row r="238" spans="1:25" ht="18">
      <c r="C238" s="293"/>
      <c r="L238" s="283"/>
      <c r="P238" s="294"/>
    </row>
    <row r="239" spans="1:25" ht="18">
      <c r="C239" s="295"/>
      <c r="D239" s="295"/>
      <c r="E239" s="295"/>
      <c r="F239" s="295"/>
      <c r="G239" s="295"/>
      <c r="H239" s="295"/>
      <c r="I239" s="295"/>
      <c r="J239" s="295"/>
      <c r="L239" s="283"/>
      <c r="P239" s="295"/>
      <c r="Q239" s="295"/>
      <c r="R239" s="295"/>
      <c r="S239" s="295"/>
      <c r="T239" s="295"/>
      <c r="U239" s="295"/>
      <c r="V239" s="295"/>
    </row>
    <row r="240" spans="1:25" ht="18">
      <c r="C240" s="295"/>
      <c r="D240" s="295"/>
      <c r="E240" s="295"/>
      <c r="F240" s="295"/>
      <c r="G240" s="295"/>
      <c r="H240" s="295"/>
      <c r="I240" s="295"/>
      <c r="L240" s="283"/>
      <c r="P240" s="295"/>
      <c r="Q240" s="295"/>
      <c r="R240" s="295"/>
      <c r="S240" s="295"/>
      <c r="T240" s="295"/>
      <c r="U240" s="295"/>
      <c r="V240" s="295"/>
    </row>
    <row r="241" spans="1:31" ht="18">
      <c r="C241" s="295"/>
      <c r="D241" s="295"/>
      <c r="E241" s="295"/>
      <c r="F241" s="295"/>
      <c r="G241" s="295"/>
      <c r="H241" s="295"/>
      <c r="I241" s="295"/>
      <c r="L241" s="283"/>
      <c r="P241" s="295"/>
      <c r="Q241" s="295"/>
      <c r="R241" s="295"/>
      <c r="S241" s="295"/>
      <c r="T241" s="295"/>
      <c r="U241" s="295"/>
      <c r="V241" s="295"/>
    </row>
    <row r="242" spans="1:31" ht="18">
      <c r="C242" s="295"/>
      <c r="D242" s="295"/>
      <c r="E242" s="295"/>
      <c r="F242" s="295"/>
      <c r="G242" s="295"/>
      <c r="H242" s="295"/>
      <c r="I242" s="295"/>
      <c r="L242" s="283"/>
      <c r="P242" s="295"/>
      <c r="Q242" s="295"/>
      <c r="R242" s="295"/>
      <c r="S242" s="295"/>
      <c r="T242" s="295"/>
      <c r="U242" s="295"/>
      <c r="V242" s="295"/>
    </row>
    <row r="243" spans="1:31" s="19" customFormat="1" ht="18">
      <c r="A243" s="284"/>
      <c r="B243" s="285"/>
      <c r="C243" s="295"/>
      <c r="D243" s="295"/>
      <c r="E243" s="295"/>
      <c r="F243" s="295"/>
      <c r="G243" s="295"/>
      <c r="H243" s="295"/>
      <c r="I243" s="295"/>
      <c r="J243" s="282"/>
      <c r="K243" s="282"/>
      <c r="L243" s="283"/>
      <c r="M243" s="4"/>
      <c r="N243" s="4"/>
      <c r="O243" s="4"/>
      <c r="P243" s="295"/>
      <c r="Q243" s="295"/>
      <c r="R243" s="295"/>
      <c r="S243" s="295"/>
      <c r="T243" s="295"/>
      <c r="U243" s="295"/>
      <c r="V243" s="295"/>
      <c r="Y243" s="3"/>
      <c r="Z243" s="4"/>
      <c r="AA243" s="4"/>
      <c r="AB243" s="4"/>
      <c r="AC243" s="4"/>
      <c r="AD243" s="4"/>
      <c r="AE243" s="4"/>
    </row>
    <row r="244" spans="1:31" s="19" customFormat="1" ht="18">
      <c r="A244" s="284"/>
      <c r="B244" s="285"/>
      <c r="C244" s="295"/>
      <c r="D244" s="295"/>
      <c r="E244" s="295"/>
      <c r="F244" s="295"/>
      <c r="G244" s="295"/>
      <c r="H244" s="295"/>
      <c r="I244" s="295"/>
      <c r="J244" s="282"/>
      <c r="K244" s="282"/>
      <c r="L244" s="283"/>
      <c r="M244" s="4"/>
      <c r="N244" s="4"/>
      <c r="O244" s="4"/>
      <c r="P244" s="295"/>
      <c r="Q244" s="295"/>
      <c r="R244" s="295"/>
      <c r="S244" s="295"/>
      <c r="T244" s="295"/>
      <c r="U244" s="295"/>
      <c r="V244" s="295"/>
      <c r="Y244" s="3"/>
      <c r="Z244" s="4"/>
      <c r="AA244" s="4"/>
      <c r="AB244" s="4"/>
      <c r="AC244" s="4"/>
      <c r="AD244" s="4"/>
      <c r="AE244" s="4"/>
    </row>
    <row r="245" spans="1:31" s="19" customFormat="1" ht="18">
      <c r="A245" s="284"/>
      <c r="B245" s="285"/>
      <c r="C245" s="295"/>
      <c r="D245" s="295"/>
      <c r="E245" s="295"/>
      <c r="F245" s="295"/>
      <c r="G245" s="295"/>
      <c r="H245" s="295"/>
      <c r="I245" s="295"/>
      <c r="J245" s="282"/>
      <c r="K245" s="282"/>
      <c r="L245" s="283"/>
      <c r="M245" s="4"/>
      <c r="N245" s="4"/>
      <c r="O245" s="4"/>
      <c r="P245" s="295"/>
      <c r="Q245" s="295"/>
      <c r="R245" s="295"/>
      <c r="S245" s="295"/>
      <c r="T245" s="295"/>
      <c r="U245" s="295"/>
      <c r="V245" s="295"/>
      <c r="Y245" s="3"/>
      <c r="Z245" s="4"/>
      <c r="AA245" s="4"/>
      <c r="AB245" s="4"/>
      <c r="AC245" s="4"/>
      <c r="AD245" s="4"/>
      <c r="AE245" s="4"/>
    </row>
    <row r="246" spans="1:31" s="19" customFormat="1" ht="18">
      <c r="A246" s="284"/>
      <c r="B246" s="285"/>
      <c r="C246" s="295"/>
      <c r="D246" s="295"/>
      <c r="E246" s="295"/>
      <c r="F246" s="295"/>
      <c r="G246" s="295"/>
      <c r="H246" s="295"/>
      <c r="I246" s="295"/>
      <c r="J246" s="282"/>
      <c r="K246" s="282"/>
      <c r="L246" s="283"/>
      <c r="M246" s="4"/>
      <c r="N246" s="4"/>
      <c r="O246" s="4"/>
      <c r="P246" s="295"/>
      <c r="Q246" s="295"/>
      <c r="R246" s="295"/>
      <c r="S246" s="295"/>
      <c r="T246" s="295"/>
      <c r="U246" s="295"/>
      <c r="V246" s="295"/>
      <c r="Y246" s="3"/>
      <c r="Z246" s="4"/>
      <c r="AA246" s="4"/>
      <c r="AB246" s="4"/>
      <c r="AC246" s="4"/>
      <c r="AD246" s="4"/>
      <c r="AE246" s="4"/>
    </row>
    <row r="247" spans="1:31" s="19" customFormat="1" ht="18">
      <c r="A247" s="284"/>
      <c r="B247" s="285"/>
      <c r="C247" s="295"/>
      <c r="D247" s="295"/>
      <c r="E247" s="295"/>
      <c r="F247" s="295"/>
      <c r="G247" s="295"/>
      <c r="H247" s="295"/>
      <c r="I247" s="295"/>
      <c r="J247" s="282"/>
      <c r="K247" s="282"/>
      <c r="L247" s="283"/>
      <c r="M247" s="4"/>
      <c r="N247" s="4"/>
      <c r="O247" s="4"/>
      <c r="P247" s="295"/>
      <c r="Q247" s="295"/>
      <c r="R247" s="295"/>
      <c r="S247" s="295"/>
      <c r="T247" s="295"/>
      <c r="U247" s="295"/>
      <c r="V247" s="295"/>
      <c r="Y247" s="3"/>
      <c r="Z247" s="4"/>
      <c r="AA247" s="4"/>
      <c r="AB247" s="4"/>
      <c r="AC247" s="4"/>
      <c r="AD247" s="4"/>
      <c r="AE247" s="4"/>
    </row>
    <row r="248" spans="1:31" s="19" customFormat="1" ht="18">
      <c r="A248" s="284"/>
      <c r="B248" s="285"/>
      <c r="C248" s="295"/>
      <c r="D248" s="295"/>
      <c r="E248" s="295"/>
      <c r="F248" s="295"/>
      <c r="G248" s="295"/>
      <c r="H248" s="295"/>
      <c r="I248" s="295"/>
      <c r="J248" s="282"/>
      <c r="K248" s="282"/>
      <c r="L248" s="283"/>
      <c r="M248" s="4"/>
      <c r="N248" s="4"/>
      <c r="O248" s="4"/>
      <c r="P248" s="295"/>
      <c r="Q248" s="295"/>
      <c r="R248" s="295"/>
      <c r="S248" s="295"/>
      <c r="T248" s="295"/>
      <c r="U248" s="295"/>
      <c r="V248" s="295"/>
      <c r="Y248" s="3"/>
      <c r="Z248" s="4"/>
      <c r="AA248" s="4"/>
      <c r="AB248" s="4"/>
      <c r="AC248" s="4"/>
      <c r="AD248" s="4"/>
      <c r="AE248" s="4"/>
    </row>
    <row r="249" spans="1:31" s="19" customFormat="1" ht="18">
      <c r="A249" s="284"/>
      <c r="B249" s="285"/>
      <c r="C249" s="295"/>
      <c r="D249" s="295"/>
      <c r="E249" s="295"/>
      <c r="F249" s="295"/>
      <c r="G249" s="295"/>
      <c r="H249" s="295"/>
      <c r="I249" s="295"/>
      <c r="J249" s="282"/>
      <c r="K249" s="282"/>
      <c r="L249" s="283"/>
      <c r="M249" s="4"/>
      <c r="N249" s="4"/>
      <c r="O249" s="4"/>
      <c r="P249" s="295"/>
      <c r="Q249" s="295"/>
      <c r="R249" s="295"/>
      <c r="S249" s="295"/>
      <c r="T249" s="295"/>
      <c r="U249" s="295"/>
      <c r="V249" s="295"/>
      <c r="Y249" s="3"/>
      <c r="Z249" s="4"/>
      <c r="AA249" s="4"/>
      <c r="AB249" s="4"/>
      <c r="AC249" s="4"/>
      <c r="AD249" s="4"/>
      <c r="AE249" s="4"/>
    </row>
    <row r="250" spans="1:31" s="19" customFormat="1" ht="18">
      <c r="A250" s="284"/>
      <c r="B250" s="285"/>
      <c r="C250" s="98"/>
      <c r="D250" s="98"/>
      <c r="E250" s="98"/>
      <c r="F250" s="98"/>
      <c r="G250" s="98"/>
      <c r="H250" s="98"/>
      <c r="I250" s="8"/>
      <c r="J250" s="282"/>
      <c r="K250" s="282"/>
      <c r="L250" s="283"/>
      <c r="M250" s="4"/>
      <c r="N250" s="4"/>
      <c r="O250" s="4"/>
      <c r="P250" s="8"/>
      <c r="Q250" s="8"/>
      <c r="R250" s="8"/>
      <c r="S250" s="8"/>
      <c r="T250" s="8"/>
      <c r="U250" s="8"/>
      <c r="V250" s="8"/>
      <c r="Y250" s="3"/>
      <c r="Z250" s="4"/>
      <c r="AA250" s="4"/>
      <c r="AB250" s="4"/>
      <c r="AC250" s="4"/>
      <c r="AD250" s="4"/>
      <c r="AE250" s="4"/>
    </row>
    <row r="251" spans="1:31" s="19" customFormat="1" ht="18">
      <c r="A251" s="284"/>
      <c r="B251" s="285"/>
      <c r="C251" s="98"/>
      <c r="D251" s="98"/>
      <c r="E251" s="98"/>
      <c r="F251" s="98"/>
      <c r="G251" s="98"/>
      <c r="H251" s="98"/>
      <c r="I251" s="296"/>
      <c r="J251" s="282"/>
      <c r="K251" s="282"/>
      <c r="L251" s="283"/>
      <c r="M251" s="4"/>
      <c r="N251" s="4"/>
      <c r="O251" s="4"/>
      <c r="P251" s="8"/>
      <c r="Q251" s="8"/>
      <c r="R251" s="8"/>
      <c r="S251" s="8"/>
      <c r="T251" s="8"/>
      <c r="U251" s="8"/>
      <c r="V251" s="8"/>
      <c r="Y251" s="3"/>
      <c r="Z251" s="4"/>
      <c r="AA251" s="4"/>
      <c r="AB251" s="4"/>
      <c r="AC251" s="4"/>
      <c r="AD251" s="4"/>
      <c r="AE251" s="4"/>
    </row>
    <row r="252" spans="1:31" s="19" customFormat="1" ht="18">
      <c r="A252" s="284"/>
      <c r="B252" s="285"/>
      <c r="C252" s="98"/>
      <c r="D252" s="98"/>
      <c r="E252" s="98"/>
      <c r="F252" s="98"/>
      <c r="G252" s="98"/>
      <c r="H252" s="98"/>
      <c r="I252" s="297"/>
      <c r="J252" s="292"/>
      <c r="K252" s="292"/>
      <c r="L252" s="283"/>
      <c r="M252" s="4"/>
      <c r="N252" s="4"/>
      <c r="O252" s="4"/>
      <c r="P252" s="8"/>
      <c r="Q252" s="8"/>
      <c r="R252" s="8"/>
      <c r="S252" s="8"/>
      <c r="T252" s="8"/>
      <c r="U252" s="8"/>
      <c r="V252" s="8"/>
      <c r="Y252" s="3"/>
      <c r="Z252" s="4"/>
      <c r="AA252" s="4"/>
      <c r="AB252" s="4"/>
      <c r="AC252" s="4"/>
      <c r="AD252" s="4"/>
      <c r="AE252" s="4"/>
    </row>
    <row r="253" spans="1:31" s="19" customFormat="1" ht="18">
      <c r="A253" s="284"/>
      <c r="B253" s="285"/>
      <c r="C253" s="98"/>
      <c r="D253" s="98"/>
      <c r="E253" s="98"/>
      <c r="F253" s="98"/>
      <c r="G253" s="98"/>
      <c r="H253" s="98"/>
      <c r="I253" s="292"/>
      <c r="J253" s="292"/>
      <c r="K253" s="292"/>
      <c r="L253" s="283"/>
      <c r="M253" s="4"/>
      <c r="N253" s="4"/>
      <c r="O253" s="4"/>
      <c r="P253" s="8"/>
      <c r="Q253" s="8"/>
      <c r="R253" s="8"/>
      <c r="S253" s="8"/>
      <c r="T253" s="8"/>
      <c r="U253" s="8"/>
      <c r="V253" s="8"/>
      <c r="Y253" s="3"/>
      <c r="Z253" s="4"/>
      <c r="AA253" s="4"/>
      <c r="AB253" s="4"/>
      <c r="AC253" s="4"/>
      <c r="AD253" s="4"/>
      <c r="AE253" s="4"/>
    </row>
    <row r="254" spans="1:31" s="19" customFormat="1" ht="18">
      <c r="A254" s="284"/>
      <c r="B254" s="285"/>
      <c r="C254" s="98"/>
      <c r="D254" s="98"/>
      <c r="E254" s="98"/>
      <c r="F254" s="98"/>
      <c r="G254" s="98"/>
      <c r="H254" s="98"/>
      <c r="I254" s="298"/>
      <c r="J254" s="292"/>
      <c r="K254" s="292"/>
      <c r="L254" s="283"/>
      <c r="M254" s="4"/>
      <c r="N254" s="4"/>
      <c r="O254" s="4"/>
      <c r="P254" s="8"/>
      <c r="Q254" s="8"/>
      <c r="R254" s="8"/>
      <c r="S254" s="8"/>
      <c r="T254" s="8"/>
      <c r="U254" s="8"/>
      <c r="V254" s="8"/>
      <c r="Y254" s="3"/>
      <c r="Z254" s="4"/>
      <c r="AA254" s="4"/>
      <c r="AB254" s="4"/>
      <c r="AC254" s="4"/>
      <c r="AD254" s="4"/>
      <c r="AE254" s="4"/>
    </row>
    <row r="255" spans="1:31" s="19" customFormat="1" ht="18">
      <c r="A255" s="284"/>
      <c r="B255" s="285"/>
      <c r="C255" s="98"/>
      <c r="D255" s="98"/>
      <c r="E255" s="98"/>
      <c r="F255" s="98"/>
      <c r="G255" s="98"/>
      <c r="H255" s="98"/>
      <c r="I255" s="292"/>
      <c r="J255" s="292"/>
      <c r="K255" s="299"/>
      <c r="L255" s="283"/>
      <c r="M255" s="4"/>
      <c r="N255" s="4"/>
      <c r="O255" s="4"/>
      <c r="P255" s="8"/>
      <c r="Q255" s="8"/>
      <c r="R255" s="8"/>
      <c r="S255" s="8"/>
      <c r="T255" s="8"/>
      <c r="U255" s="8"/>
      <c r="V255" s="8"/>
      <c r="Y255" s="3"/>
      <c r="Z255" s="4"/>
      <c r="AA255" s="4"/>
      <c r="AB255" s="4"/>
      <c r="AC255" s="4"/>
      <c r="AD255" s="4"/>
      <c r="AE255" s="4"/>
    </row>
    <row r="256" spans="1:31" s="19" customFormat="1" ht="18">
      <c r="A256" s="284"/>
      <c r="B256" s="285"/>
      <c r="C256" s="98"/>
      <c r="D256" s="98"/>
      <c r="E256" s="98"/>
      <c r="F256" s="98"/>
      <c r="G256" s="98"/>
      <c r="H256" s="98"/>
      <c r="I256" s="8"/>
      <c r="J256" s="282"/>
      <c r="K256" s="282"/>
      <c r="L256" s="283"/>
      <c r="M256" s="4"/>
      <c r="N256" s="4"/>
      <c r="O256" s="4"/>
      <c r="P256" s="8"/>
      <c r="Q256" s="8"/>
      <c r="R256" s="8"/>
      <c r="S256" s="8"/>
      <c r="T256" s="8"/>
      <c r="U256" s="8"/>
      <c r="V256" s="8"/>
      <c r="Y256" s="3"/>
      <c r="Z256" s="4"/>
      <c r="AA256" s="4"/>
      <c r="AB256" s="4"/>
      <c r="AC256" s="4"/>
      <c r="AD256" s="4"/>
      <c r="AE256" s="4"/>
    </row>
    <row r="257" spans="1:31" s="19" customFormat="1" ht="18">
      <c r="A257" s="284"/>
      <c r="B257" s="285"/>
      <c r="C257" s="98"/>
      <c r="D257" s="98"/>
      <c r="E257" s="98"/>
      <c r="F257" s="98"/>
      <c r="G257" s="98"/>
      <c r="H257" s="98"/>
      <c r="I257" s="8"/>
      <c r="J257" s="282"/>
      <c r="K257" s="282"/>
      <c r="L257" s="283"/>
      <c r="M257" s="4"/>
      <c r="N257" s="4"/>
      <c r="O257" s="4"/>
      <c r="P257" s="8"/>
      <c r="Q257" s="8"/>
      <c r="R257" s="8"/>
      <c r="S257" s="8"/>
      <c r="T257" s="8"/>
      <c r="U257" s="8"/>
      <c r="V257" s="8"/>
      <c r="Y257" s="3"/>
      <c r="Z257" s="4"/>
      <c r="AA257" s="4"/>
      <c r="AB257" s="4"/>
      <c r="AC257" s="4"/>
      <c r="AD257" s="4"/>
      <c r="AE257" s="4"/>
    </row>
    <row r="258" spans="1:31" s="19" customFormat="1" ht="18">
      <c r="A258" s="284"/>
      <c r="B258" s="285"/>
      <c r="C258" s="98"/>
      <c r="D258" s="98"/>
      <c r="E258" s="98"/>
      <c r="F258" s="98"/>
      <c r="G258" s="98"/>
      <c r="H258" s="98"/>
      <c r="I258" s="8"/>
      <c r="J258" s="282"/>
      <c r="K258" s="282"/>
      <c r="L258" s="283"/>
      <c r="M258" s="4"/>
      <c r="N258" s="4"/>
      <c r="O258" s="4"/>
      <c r="P258" s="8"/>
      <c r="Q258" s="8"/>
      <c r="R258" s="8"/>
      <c r="S258" s="8"/>
      <c r="T258" s="8"/>
      <c r="U258" s="8"/>
      <c r="V258" s="8"/>
      <c r="Y258" s="3"/>
      <c r="Z258" s="4"/>
      <c r="AA258" s="4"/>
      <c r="AB258" s="4"/>
      <c r="AC258" s="4"/>
      <c r="AD258" s="4"/>
      <c r="AE258" s="4"/>
    </row>
    <row r="259" spans="1:31" ht="18">
      <c r="L259" s="283"/>
    </row>
    <row r="260" spans="1:31" ht="18">
      <c r="L260" s="283"/>
    </row>
    <row r="261" spans="1:31" ht="18">
      <c r="L261" s="283"/>
    </row>
    <row r="262" spans="1:31" ht="18">
      <c r="L262" s="283"/>
    </row>
    <row r="263" spans="1:31" ht="18">
      <c r="L263" s="283"/>
    </row>
    <row r="264" spans="1:31" ht="18">
      <c r="L264" s="283"/>
    </row>
    <row r="265" spans="1:31" ht="18">
      <c r="L265" s="283"/>
    </row>
    <row r="266" spans="1:31" ht="18">
      <c r="L266" s="283"/>
    </row>
    <row r="267" spans="1:31" ht="18">
      <c r="L267" s="283"/>
    </row>
    <row r="268" spans="1:31" ht="18">
      <c r="L268" s="283"/>
    </row>
    <row r="269" spans="1:31" ht="18">
      <c r="L269" s="283"/>
    </row>
    <row r="270" spans="1:31" ht="18">
      <c r="L270" s="283"/>
    </row>
    <row r="271" spans="1:31" ht="18">
      <c r="L271" s="283"/>
    </row>
    <row r="272" spans="1:31" ht="18">
      <c r="L272" s="283"/>
    </row>
    <row r="273" spans="12:12" ht="18">
      <c r="L273" s="283"/>
    </row>
    <row r="274" spans="12:12" ht="18">
      <c r="L274" s="283"/>
    </row>
    <row r="275" spans="12:12" ht="18">
      <c r="L275" s="283"/>
    </row>
    <row r="276" spans="12:12" ht="18">
      <c r="L276" s="283"/>
    </row>
    <row r="277" spans="12:12" ht="18">
      <c r="L277" s="283"/>
    </row>
    <row r="278" spans="12:12" ht="18">
      <c r="L278" s="283"/>
    </row>
    <row r="279" spans="12:12" ht="18">
      <c r="L279" s="283"/>
    </row>
    <row r="280" spans="12:12" ht="18">
      <c r="L280" s="283"/>
    </row>
    <row r="281" spans="12:12" ht="18">
      <c r="L281" s="283"/>
    </row>
    <row r="282" spans="12:12" ht="18">
      <c r="L282" s="283"/>
    </row>
    <row r="283" spans="12:12" ht="18">
      <c r="L283" s="283"/>
    </row>
    <row r="284" spans="12:12" ht="18">
      <c r="L284" s="283"/>
    </row>
    <row r="285" spans="12:12" ht="18">
      <c r="L285" s="283"/>
    </row>
    <row r="286" spans="12:12" ht="18">
      <c r="L286" s="283"/>
    </row>
    <row r="287" spans="12:12" ht="18">
      <c r="L287" s="283"/>
    </row>
    <row r="288" spans="12:12" ht="18">
      <c r="L288" s="283"/>
    </row>
    <row r="289" spans="12:12" ht="18">
      <c r="L289" s="283"/>
    </row>
    <row r="290" spans="12:12" ht="18">
      <c r="L290" s="283"/>
    </row>
    <row r="291" spans="12:12" ht="18">
      <c r="L291" s="283"/>
    </row>
    <row r="292" spans="12:12" ht="18">
      <c r="L292" s="283"/>
    </row>
    <row r="293" spans="12:12" ht="18">
      <c r="L293" s="283"/>
    </row>
    <row r="294" spans="12:12" ht="18">
      <c r="L294" s="283"/>
    </row>
    <row r="295" spans="12:12" ht="18">
      <c r="L295" s="283"/>
    </row>
    <row r="296" spans="12:12" ht="18">
      <c r="L296" s="283"/>
    </row>
    <row r="297" spans="12:12" ht="18">
      <c r="L297" s="283"/>
    </row>
    <row r="298" spans="12:12" ht="18">
      <c r="L298" s="283"/>
    </row>
    <row r="299" spans="12:12" ht="18">
      <c r="L299" s="283"/>
    </row>
    <row r="300" spans="12:12" ht="18">
      <c r="L300" s="283"/>
    </row>
    <row r="301" spans="12:12" ht="18">
      <c r="L301" s="283"/>
    </row>
    <row r="302" spans="12:12" ht="18">
      <c r="L302" s="283"/>
    </row>
    <row r="303" spans="12:12" ht="18">
      <c r="L303" s="283"/>
    </row>
    <row r="304" spans="12:12" ht="18">
      <c r="L304" s="283"/>
    </row>
    <row r="305" spans="12:12" ht="18">
      <c r="L305" s="283"/>
    </row>
    <row r="306" spans="12:12" ht="18">
      <c r="L306" s="283"/>
    </row>
    <row r="307" spans="12:12" ht="18">
      <c r="L307" s="283"/>
    </row>
    <row r="308" spans="12:12" ht="18">
      <c r="L308" s="283"/>
    </row>
  </sheetData>
  <autoFilter ref="A9:X231">
    <filterColumn colId="11" showButton="0"/>
    <filterColumn colId="12" showButton="0"/>
    <filterColumn colId="13" showButton="0"/>
  </autoFilter>
  <mergeCells count="125">
    <mergeCell ref="L226:O226"/>
    <mergeCell ref="M220:O220"/>
    <mergeCell ref="M221:O221"/>
    <mergeCell ref="M222:O222"/>
    <mergeCell ref="M223:O223"/>
    <mergeCell ref="M224:O224"/>
    <mergeCell ref="M225:O225"/>
    <mergeCell ref="M213:O213"/>
    <mergeCell ref="M215:O215"/>
    <mergeCell ref="M216:O216"/>
    <mergeCell ref="M217:O217"/>
    <mergeCell ref="M218:O218"/>
    <mergeCell ref="M219:O219"/>
    <mergeCell ref="M205:O205"/>
    <mergeCell ref="C208:E208"/>
    <mergeCell ref="M208:O208"/>
    <mergeCell ref="M210:O210"/>
    <mergeCell ref="M211:O211"/>
    <mergeCell ref="M212:O212"/>
    <mergeCell ref="M194:O194"/>
    <mergeCell ref="M197:O197"/>
    <mergeCell ref="M198:O198"/>
    <mergeCell ref="M200:O200"/>
    <mergeCell ref="M203:O203"/>
    <mergeCell ref="M204:O204"/>
    <mergeCell ref="N185:O185"/>
    <mergeCell ref="N186:O186"/>
    <mergeCell ref="N187:O187"/>
    <mergeCell ref="L188:O188"/>
    <mergeCell ref="M192:O192"/>
    <mergeCell ref="M193:O193"/>
    <mergeCell ref="M172:O172"/>
    <mergeCell ref="N177:O177"/>
    <mergeCell ref="N178:O178"/>
    <mergeCell ref="N179:O179"/>
    <mergeCell ref="N181:O181"/>
    <mergeCell ref="N183:O183"/>
    <mergeCell ref="M159:O159"/>
    <mergeCell ref="M161:O161"/>
    <mergeCell ref="M166:O166"/>
    <mergeCell ref="M169:O169"/>
    <mergeCell ref="M170:O170"/>
    <mergeCell ref="M171:O171"/>
    <mergeCell ref="M149:O149"/>
    <mergeCell ref="M150:O150"/>
    <mergeCell ref="M152:O152"/>
    <mergeCell ref="M155:O155"/>
    <mergeCell ref="M156:O156"/>
    <mergeCell ref="M157:O157"/>
    <mergeCell ref="M141:O141"/>
    <mergeCell ref="M142:O142"/>
    <mergeCell ref="M143:O143"/>
    <mergeCell ref="M144:O144"/>
    <mergeCell ref="M145:O145"/>
    <mergeCell ref="M147:O147"/>
    <mergeCell ref="M131:O131"/>
    <mergeCell ref="M132:O132"/>
    <mergeCell ref="M137:O137"/>
    <mergeCell ref="M138:O138"/>
    <mergeCell ref="M139:O139"/>
    <mergeCell ref="M140:O140"/>
    <mergeCell ref="N111:O111"/>
    <mergeCell ref="N115:O115"/>
    <mergeCell ref="N116:O116"/>
    <mergeCell ref="N119:O119"/>
    <mergeCell ref="M129:O129"/>
    <mergeCell ref="M130:O130"/>
    <mergeCell ref="M102:O102"/>
    <mergeCell ref="M103:O103"/>
    <mergeCell ref="M104:O104"/>
    <mergeCell ref="M105:O105"/>
    <mergeCell ref="N109:O109"/>
    <mergeCell ref="N110:O110"/>
    <mergeCell ref="M93:O93"/>
    <mergeCell ref="M94:O94"/>
    <mergeCell ref="M96:O96"/>
    <mergeCell ref="M97:O97"/>
    <mergeCell ref="M99:O99"/>
    <mergeCell ref="M100:O100"/>
    <mergeCell ref="N84:O84"/>
    <mergeCell ref="N86:O86"/>
    <mergeCell ref="M89:O89"/>
    <mergeCell ref="M90:O90"/>
    <mergeCell ref="M91:O91"/>
    <mergeCell ref="M92:O92"/>
    <mergeCell ref="N69:O69"/>
    <mergeCell ref="N72:O72"/>
    <mergeCell ref="N79:O79"/>
    <mergeCell ref="N80:O80"/>
    <mergeCell ref="N81:O81"/>
    <mergeCell ref="N82:O82"/>
    <mergeCell ref="N59:O59"/>
    <mergeCell ref="N62:O62"/>
    <mergeCell ref="N63:O63"/>
    <mergeCell ref="N65:O65"/>
    <mergeCell ref="N66:O66"/>
    <mergeCell ref="N67:O67"/>
    <mergeCell ref="N38:O38"/>
    <mergeCell ref="N39:O39"/>
    <mergeCell ref="N40:O40"/>
    <mergeCell ref="N42:O42"/>
    <mergeCell ref="N43:O43"/>
    <mergeCell ref="N44:O44"/>
    <mergeCell ref="N30:O30"/>
    <mergeCell ref="N31:O31"/>
    <mergeCell ref="N34:O34"/>
    <mergeCell ref="N35:O35"/>
    <mergeCell ref="N36:O36"/>
    <mergeCell ref="N37:O37"/>
    <mergeCell ref="N18:O18"/>
    <mergeCell ref="N19:O19"/>
    <mergeCell ref="N20:O20"/>
    <mergeCell ref="N21:O21"/>
    <mergeCell ref="N25:O25"/>
    <mergeCell ref="N29:O29"/>
    <mergeCell ref="A1:W1"/>
    <mergeCell ref="A3:X3"/>
    <mergeCell ref="A5:X5"/>
    <mergeCell ref="A7:A9"/>
    <mergeCell ref="B7:H7"/>
    <mergeCell ref="J7:J9"/>
    <mergeCell ref="K7:K9"/>
    <mergeCell ref="L7:O9"/>
    <mergeCell ref="P7:W7"/>
    <mergeCell ref="X7:X9"/>
  </mergeCells>
  <conditionalFormatting sqref="P245:S249 H245:I249 U245:V249">
    <cfRule type="cellIs" dxfId="13" priority="14" operator="lessThan">
      <formula>0</formula>
    </cfRule>
    <cfRule type="cellIs" dxfId="12" priority="15" operator="greaterThan">
      <formula>0</formula>
    </cfRule>
  </conditionalFormatting>
  <conditionalFormatting sqref="C245:F249">
    <cfRule type="cellIs" dxfId="11" priority="12" operator="lessThan">
      <formula>0</formula>
    </cfRule>
    <cfRule type="cellIs" dxfId="10" priority="13" operator="greaterThan">
      <formula>0</formula>
    </cfRule>
  </conditionalFormatting>
  <conditionalFormatting sqref="I234">
    <cfRule type="cellIs" dxfId="9" priority="10" operator="lessThan">
      <formula>0</formula>
    </cfRule>
    <cfRule type="cellIs" dxfId="8" priority="11" operator="greaterThan">
      <formula>0</formula>
    </cfRule>
  </conditionalFormatting>
  <conditionalFormatting sqref="V232">
    <cfRule type="expression" dxfId="7" priority="9">
      <formula>$V$232&lt;&gt;0</formula>
    </cfRule>
  </conditionalFormatting>
  <conditionalFormatting sqref="G245:G249">
    <cfRule type="cellIs" dxfId="6" priority="7" operator="lessThan">
      <formula>0</formula>
    </cfRule>
    <cfRule type="cellIs" dxfId="5" priority="8" operator="greaterThan">
      <formula>0</formula>
    </cfRule>
  </conditionalFormatting>
  <conditionalFormatting sqref="T245:T249">
    <cfRule type="cellIs" dxfId="4" priority="5" operator="lessThan">
      <formula>0</formula>
    </cfRule>
    <cfRule type="cellIs" dxfId="3" priority="6" operator="greaterThan">
      <formula>0</formula>
    </cfRule>
  </conditionalFormatting>
  <conditionalFormatting sqref="V234">
    <cfRule type="cellIs" dxfId="2" priority="3" operator="notEqual">
      <formula>0</formula>
    </cfRule>
    <cfRule type="cellIs" priority="4" operator="notEqual">
      <formula>0</formula>
    </cfRule>
  </conditionalFormatting>
  <conditionalFormatting sqref="P230:V230">
    <cfRule type="cellIs" dxfId="1" priority="2" operator="notEqual">
      <formula>0</formula>
    </cfRule>
  </conditionalFormatting>
  <conditionalFormatting sqref="C230:I230">
    <cfRule type="cellIs" dxfId="0" priority="1" operator="notEqual">
      <formula>0</formula>
    </cfRule>
  </conditionalFormatting>
  <pageMargins left="0.31496062992125984" right="0.31496062992125984" top="0.35433070866141736" bottom="0.35433070866141736" header="0.31496062992125984" footer="0.11811023622047245"/>
  <pageSetup paperSize="9" scale="67" firstPageNumber="45" fitToHeight="0" orientation="landscape" useFirstPageNumber="1" horizontalDpi="1200" r:id="rId1"/>
  <headerFooter>
    <oddFooter>&amp;C&amp;16&amp;P</oddFooter>
  </headerFooter>
  <rowBreaks count="2" manualBreakCount="2">
    <brk id="105" max="23" man="1"/>
    <brk id="201" max="2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tabSelected="1" zoomScaleNormal="100" workbookViewId="0"/>
  </sheetViews>
  <sheetFormatPr defaultRowHeight="15" outlineLevelRow="1" outlineLevelCol="1"/>
  <cols>
    <col min="1" max="1" width="77" style="300" bestFit="1" customWidth="1"/>
    <col min="2" max="2" width="13.42578125" style="321" customWidth="1"/>
    <col min="3" max="4" width="13.42578125" style="321" customWidth="1" outlineLevel="1"/>
    <col min="5" max="8" width="13.42578125" style="321" customWidth="1"/>
    <col min="9" max="258" width="9.140625" style="300"/>
    <col min="259" max="259" width="77" style="300" bestFit="1" customWidth="1"/>
    <col min="260" max="264" width="13.42578125" style="300" customWidth="1"/>
    <col min="265" max="514" width="9.140625" style="300"/>
    <col min="515" max="515" width="77" style="300" bestFit="1" customWidth="1"/>
    <col min="516" max="520" width="13.42578125" style="300" customWidth="1"/>
    <col min="521" max="770" width="9.140625" style="300"/>
    <col min="771" max="771" width="77" style="300" bestFit="1" customWidth="1"/>
    <col min="772" max="776" width="13.42578125" style="300" customWidth="1"/>
    <col min="777" max="1026" width="9.140625" style="300"/>
    <col min="1027" max="1027" width="77" style="300" bestFit="1" customWidth="1"/>
    <col min="1028" max="1032" width="13.42578125" style="300" customWidth="1"/>
    <col min="1033" max="1282" width="9.140625" style="300"/>
    <col min="1283" max="1283" width="77" style="300" bestFit="1" customWidth="1"/>
    <col min="1284" max="1288" width="13.42578125" style="300" customWidth="1"/>
    <col min="1289" max="1538" width="9.140625" style="300"/>
    <col min="1539" max="1539" width="77" style="300" bestFit="1" customWidth="1"/>
    <col min="1540" max="1544" width="13.42578125" style="300" customWidth="1"/>
    <col min="1545" max="1794" width="9.140625" style="300"/>
    <col min="1795" max="1795" width="77" style="300" bestFit="1" customWidth="1"/>
    <col min="1796" max="1800" width="13.42578125" style="300" customWidth="1"/>
    <col min="1801" max="2050" width="9.140625" style="300"/>
    <col min="2051" max="2051" width="77" style="300" bestFit="1" customWidth="1"/>
    <col min="2052" max="2056" width="13.42578125" style="300" customWidth="1"/>
    <col min="2057" max="2306" width="9.140625" style="300"/>
    <col min="2307" max="2307" width="77" style="300" bestFit="1" customWidth="1"/>
    <col min="2308" max="2312" width="13.42578125" style="300" customWidth="1"/>
    <col min="2313" max="2562" width="9.140625" style="300"/>
    <col min="2563" max="2563" width="77" style="300" bestFit="1" customWidth="1"/>
    <col min="2564" max="2568" width="13.42578125" style="300" customWidth="1"/>
    <col min="2569" max="2818" width="9.140625" style="300"/>
    <col min="2819" max="2819" width="77" style="300" bestFit="1" customWidth="1"/>
    <col min="2820" max="2824" width="13.42578125" style="300" customWidth="1"/>
    <col min="2825" max="3074" width="9.140625" style="300"/>
    <col min="3075" max="3075" width="77" style="300" bestFit="1" customWidth="1"/>
    <col min="3076" max="3080" width="13.42578125" style="300" customWidth="1"/>
    <col min="3081" max="3330" width="9.140625" style="300"/>
    <col min="3331" max="3331" width="77" style="300" bestFit="1" customWidth="1"/>
    <col min="3332" max="3336" width="13.42578125" style="300" customWidth="1"/>
    <col min="3337" max="3586" width="9.140625" style="300"/>
    <col min="3587" max="3587" width="77" style="300" bestFit="1" customWidth="1"/>
    <col min="3588" max="3592" width="13.42578125" style="300" customWidth="1"/>
    <col min="3593" max="3842" width="9.140625" style="300"/>
    <col min="3843" max="3843" width="77" style="300" bestFit="1" customWidth="1"/>
    <col min="3844" max="3848" width="13.42578125" style="300" customWidth="1"/>
    <col min="3849" max="4098" width="9.140625" style="300"/>
    <col min="4099" max="4099" width="77" style="300" bestFit="1" customWidth="1"/>
    <col min="4100" max="4104" width="13.42578125" style="300" customWidth="1"/>
    <col min="4105" max="4354" width="9.140625" style="300"/>
    <col min="4355" max="4355" width="77" style="300" bestFit="1" customWidth="1"/>
    <col min="4356" max="4360" width="13.42578125" style="300" customWidth="1"/>
    <col min="4361" max="4610" width="9.140625" style="300"/>
    <col min="4611" max="4611" width="77" style="300" bestFit="1" customWidth="1"/>
    <col min="4612" max="4616" width="13.42578125" style="300" customWidth="1"/>
    <col min="4617" max="4866" width="9.140625" style="300"/>
    <col min="4867" max="4867" width="77" style="300" bestFit="1" customWidth="1"/>
    <col min="4868" max="4872" width="13.42578125" style="300" customWidth="1"/>
    <col min="4873" max="5122" width="9.140625" style="300"/>
    <col min="5123" max="5123" width="77" style="300" bestFit="1" customWidth="1"/>
    <col min="5124" max="5128" width="13.42578125" style="300" customWidth="1"/>
    <col min="5129" max="5378" width="9.140625" style="300"/>
    <col min="5379" max="5379" width="77" style="300" bestFit="1" customWidth="1"/>
    <col min="5380" max="5384" width="13.42578125" style="300" customWidth="1"/>
    <col min="5385" max="5634" width="9.140625" style="300"/>
    <col min="5635" max="5635" width="77" style="300" bestFit="1" customWidth="1"/>
    <col min="5636" max="5640" width="13.42578125" style="300" customWidth="1"/>
    <col min="5641" max="5890" width="9.140625" style="300"/>
    <col min="5891" max="5891" width="77" style="300" bestFit="1" customWidth="1"/>
    <col min="5892" max="5896" width="13.42578125" style="300" customWidth="1"/>
    <col min="5897" max="6146" width="9.140625" style="300"/>
    <col min="6147" max="6147" width="77" style="300" bestFit="1" customWidth="1"/>
    <col min="6148" max="6152" width="13.42578125" style="300" customWidth="1"/>
    <col min="6153" max="6402" width="9.140625" style="300"/>
    <col min="6403" max="6403" width="77" style="300" bestFit="1" customWidth="1"/>
    <col min="6404" max="6408" width="13.42578125" style="300" customWidth="1"/>
    <col min="6409" max="6658" width="9.140625" style="300"/>
    <col min="6659" max="6659" width="77" style="300" bestFit="1" customWidth="1"/>
    <col min="6660" max="6664" width="13.42578125" style="300" customWidth="1"/>
    <col min="6665" max="6914" width="9.140625" style="300"/>
    <col min="6915" max="6915" width="77" style="300" bestFit="1" customWidth="1"/>
    <col min="6916" max="6920" width="13.42578125" style="300" customWidth="1"/>
    <col min="6921" max="7170" width="9.140625" style="300"/>
    <col min="7171" max="7171" width="77" style="300" bestFit="1" customWidth="1"/>
    <col min="7172" max="7176" width="13.42578125" style="300" customWidth="1"/>
    <col min="7177" max="7426" width="9.140625" style="300"/>
    <col min="7427" max="7427" width="77" style="300" bestFit="1" customWidth="1"/>
    <col min="7428" max="7432" width="13.42578125" style="300" customWidth="1"/>
    <col min="7433" max="7682" width="9.140625" style="300"/>
    <col min="7683" max="7683" width="77" style="300" bestFit="1" customWidth="1"/>
    <col min="7684" max="7688" width="13.42578125" style="300" customWidth="1"/>
    <col min="7689" max="7938" width="9.140625" style="300"/>
    <col min="7939" max="7939" width="77" style="300" bestFit="1" customWidth="1"/>
    <col min="7940" max="7944" width="13.42578125" style="300" customWidth="1"/>
    <col min="7945" max="8194" width="9.140625" style="300"/>
    <col min="8195" max="8195" width="77" style="300" bestFit="1" customWidth="1"/>
    <col min="8196" max="8200" width="13.42578125" style="300" customWidth="1"/>
    <col min="8201" max="8450" width="9.140625" style="300"/>
    <col min="8451" max="8451" width="77" style="300" bestFit="1" customWidth="1"/>
    <col min="8452" max="8456" width="13.42578125" style="300" customWidth="1"/>
    <col min="8457" max="8706" width="9.140625" style="300"/>
    <col min="8707" max="8707" width="77" style="300" bestFit="1" customWidth="1"/>
    <col min="8708" max="8712" width="13.42578125" style="300" customWidth="1"/>
    <col min="8713" max="8962" width="9.140625" style="300"/>
    <col min="8963" max="8963" width="77" style="300" bestFit="1" customWidth="1"/>
    <col min="8964" max="8968" width="13.42578125" style="300" customWidth="1"/>
    <col min="8969" max="9218" width="9.140625" style="300"/>
    <col min="9219" max="9219" width="77" style="300" bestFit="1" customWidth="1"/>
    <col min="9220" max="9224" width="13.42578125" style="300" customWidth="1"/>
    <col min="9225" max="9474" width="9.140625" style="300"/>
    <col min="9475" max="9475" width="77" style="300" bestFit="1" customWidth="1"/>
    <col min="9476" max="9480" width="13.42578125" style="300" customWidth="1"/>
    <col min="9481" max="9730" width="9.140625" style="300"/>
    <col min="9731" max="9731" width="77" style="300" bestFit="1" customWidth="1"/>
    <col min="9732" max="9736" width="13.42578125" style="300" customWidth="1"/>
    <col min="9737" max="9986" width="9.140625" style="300"/>
    <col min="9987" max="9987" width="77" style="300" bestFit="1" customWidth="1"/>
    <col min="9988" max="9992" width="13.42578125" style="300" customWidth="1"/>
    <col min="9993" max="10242" width="9.140625" style="300"/>
    <col min="10243" max="10243" width="77" style="300" bestFit="1" customWidth="1"/>
    <col min="10244" max="10248" width="13.42578125" style="300" customWidth="1"/>
    <col min="10249" max="10498" width="9.140625" style="300"/>
    <col min="10499" max="10499" width="77" style="300" bestFit="1" customWidth="1"/>
    <col min="10500" max="10504" width="13.42578125" style="300" customWidth="1"/>
    <col min="10505" max="10754" width="9.140625" style="300"/>
    <col min="10755" max="10755" width="77" style="300" bestFit="1" customWidth="1"/>
    <col min="10756" max="10760" width="13.42578125" style="300" customWidth="1"/>
    <col min="10761" max="11010" width="9.140625" style="300"/>
    <col min="11011" max="11011" width="77" style="300" bestFit="1" customWidth="1"/>
    <col min="11012" max="11016" width="13.42578125" style="300" customWidth="1"/>
    <col min="11017" max="11266" width="9.140625" style="300"/>
    <col min="11267" max="11267" width="77" style="300" bestFit="1" customWidth="1"/>
    <col min="11268" max="11272" width="13.42578125" style="300" customWidth="1"/>
    <col min="11273" max="11522" width="9.140625" style="300"/>
    <col min="11523" max="11523" width="77" style="300" bestFit="1" customWidth="1"/>
    <col min="11524" max="11528" width="13.42578125" style="300" customWidth="1"/>
    <col min="11529" max="11778" width="9.140625" style="300"/>
    <col min="11779" max="11779" width="77" style="300" bestFit="1" customWidth="1"/>
    <col min="11780" max="11784" width="13.42578125" style="300" customWidth="1"/>
    <col min="11785" max="12034" width="9.140625" style="300"/>
    <col min="12035" max="12035" width="77" style="300" bestFit="1" customWidth="1"/>
    <col min="12036" max="12040" width="13.42578125" style="300" customWidth="1"/>
    <col min="12041" max="12290" width="9.140625" style="300"/>
    <col min="12291" max="12291" width="77" style="300" bestFit="1" customWidth="1"/>
    <col min="12292" max="12296" width="13.42578125" style="300" customWidth="1"/>
    <col min="12297" max="12546" width="9.140625" style="300"/>
    <col min="12547" max="12547" width="77" style="300" bestFit="1" customWidth="1"/>
    <col min="12548" max="12552" width="13.42578125" style="300" customWidth="1"/>
    <col min="12553" max="12802" width="9.140625" style="300"/>
    <col min="12803" max="12803" width="77" style="300" bestFit="1" customWidth="1"/>
    <col min="12804" max="12808" width="13.42578125" style="300" customWidth="1"/>
    <col min="12809" max="13058" width="9.140625" style="300"/>
    <col min="13059" max="13059" width="77" style="300" bestFit="1" customWidth="1"/>
    <col min="13060" max="13064" width="13.42578125" style="300" customWidth="1"/>
    <col min="13065" max="13314" width="9.140625" style="300"/>
    <col min="13315" max="13315" width="77" style="300" bestFit="1" customWidth="1"/>
    <col min="13316" max="13320" width="13.42578125" style="300" customWidth="1"/>
    <col min="13321" max="13570" width="9.140625" style="300"/>
    <col min="13571" max="13571" width="77" style="300" bestFit="1" customWidth="1"/>
    <col min="13572" max="13576" width="13.42578125" style="300" customWidth="1"/>
    <col min="13577" max="13826" width="9.140625" style="300"/>
    <col min="13827" max="13827" width="77" style="300" bestFit="1" customWidth="1"/>
    <col min="13828" max="13832" width="13.42578125" style="300" customWidth="1"/>
    <col min="13833" max="14082" width="9.140625" style="300"/>
    <col min="14083" max="14083" width="77" style="300" bestFit="1" customWidth="1"/>
    <col min="14084" max="14088" width="13.42578125" style="300" customWidth="1"/>
    <col min="14089" max="14338" width="9.140625" style="300"/>
    <col min="14339" max="14339" width="77" style="300" bestFit="1" customWidth="1"/>
    <col min="14340" max="14344" width="13.42578125" style="300" customWidth="1"/>
    <col min="14345" max="14594" width="9.140625" style="300"/>
    <col min="14595" max="14595" width="77" style="300" bestFit="1" customWidth="1"/>
    <col min="14596" max="14600" width="13.42578125" style="300" customWidth="1"/>
    <col min="14601" max="14850" width="9.140625" style="300"/>
    <col min="14851" max="14851" width="77" style="300" bestFit="1" customWidth="1"/>
    <col min="14852" max="14856" width="13.42578125" style="300" customWidth="1"/>
    <col min="14857" max="15106" width="9.140625" style="300"/>
    <col min="15107" max="15107" width="77" style="300" bestFit="1" customWidth="1"/>
    <col min="15108" max="15112" width="13.42578125" style="300" customWidth="1"/>
    <col min="15113" max="15362" width="9.140625" style="300"/>
    <col min="15363" max="15363" width="77" style="300" bestFit="1" customWidth="1"/>
    <col min="15364" max="15368" width="13.42578125" style="300" customWidth="1"/>
    <col min="15369" max="15618" width="9.140625" style="300"/>
    <col min="15619" max="15619" width="77" style="300" bestFit="1" customWidth="1"/>
    <col min="15620" max="15624" width="13.42578125" style="300" customWidth="1"/>
    <col min="15625" max="15874" width="9.140625" style="300"/>
    <col min="15875" max="15875" width="77" style="300" bestFit="1" customWidth="1"/>
    <col min="15876" max="15880" width="13.42578125" style="300" customWidth="1"/>
    <col min="15881" max="16130" width="9.140625" style="300"/>
    <col min="16131" max="16131" width="77" style="300" bestFit="1" customWidth="1"/>
    <col min="16132" max="16136" width="13.42578125" style="300" customWidth="1"/>
    <col min="16137" max="16384" width="9.140625" style="300"/>
  </cols>
  <sheetData>
    <row r="1" spans="1:8">
      <c r="B1" s="301" t="s">
        <v>588</v>
      </c>
      <c r="C1" s="302"/>
      <c r="D1" s="302"/>
      <c r="E1" s="302"/>
      <c r="F1" s="302"/>
      <c r="G1" s="302"/>
      <c r="H1" s="303"/>
    </row>
    <row r="2" spans="1:8" ht="45">
      <c r="A2" s="304" t="s">
        <v>549</v>
      </c>
      <c r="B2" s="305" t="s">
        <v>550</v>
      </c>
      <c r="C2" s="305" t="s">
        <v>590</v>
      </c>
      <c r="D2" s="305" t="s">
        <v>591</v>
      </c>
      <c r="E2" s="305" t="s">
        <v>551</v>
      </c>
      <c r="F2" s="305" t="s">
        <v>552</v>
      </c>
      <c r="G2" s="305" t="s">
        <v>553</v>
      </c>
      <c r="H2" s="305" t="s">
        <v>554</v>
      </c>
    </row>
    <row r="3" spans="1:8" ht="15.75">
      <c r="A3" s="306" t="s">
        <v>22</v>
      </c>
      <c r="B3" s="307"/>
      <c r="C3" s="307"/>
      <c r="D3" s="307"/>
      <c r="E3" s="307"/>
      <c r="F3" s="307"/>
      <c r="G3" s="307"/>
      <c r="H3" s="307"/>
    </row>
    <row r="4" spans="1:8">
      <c r="A4" s="308" t="s">
        <v>555</v>
      </c>
      <c r="B4" s="309">
        <f>SUM('S5. A-Z (after FLS adjs)'!R12:R15)/1000</f>
        <v>46.006099999999989</v>
      </c>
      <c r="C4" s="309">
        <f>SUM('S5. A-Z (after FLS adjs)'!S12:S15)/1000</f>
        <v>0</v>
      </c>
      <c r="D4" s="309">
        <f>SUM('S5. A-Z (after FLS adjs)'!T12:T15)/1000</f>
        <v>-0.03</v>
      </c>
      <c r="E4" s="309">
        <f>SUM(C4:D4)</f>
        <v>-0.03</v>
      </c>
      <c r="F4" s="309">
        <f>SUM(B4+E4)</f>
        <v>45.976099999999988</v>
      </c>
      <c r="G4" s="309">
        <f>SUM('S5. A-Z (after FLS adjs)'!U12:U15)/1000</f>
        <v>0</v>
      </c>
      <c r="H4" s="309">
        <f>SUM(F4:G4)</f>
        <v>45.976099999999988</v>
      </c>
    </row>
    <row r="5" spans="1:8">
      <c r="A5" s="308" t="s">
        <v>556</v>
      </c>
      <c r="B5" s="309">
        <f>SUM('S5. A-Z (after FLS adjs)'!R17:R21)/1000</f>
        <v>23.9101</v>
      </c>
      <c r="C5" s="309">
        <f>SUM('S5. A-Z (after FLS adjs)'!S17:S21)/1000</f>
        <v>-5.0999999999999997E-2</v>
      </c>
      <c r="D5" s="309">
        <f>SUM('S5. A-Z (after FLS adjs)'!T17:T21)/1000</f>
        <v>-10.1967</v>
      </c>
      <c r="E5" s="309">
        <f t="shared" ref="E5:E10" si="0">SUM(C5:D5)</f>
        <v>-10.2477</v>
      </c>
      <c r="F5" s="309">
        <f>SUM(B5+E5)</f>
        <v>13.6624</v>
      </c>
      <c r="G5" s="309">
        <f>SUM('S5. A-Z (after FLS adjs)'!U17:U21)/1000</f>
        <v>-0.2283</v>
      </c>
      <c r="H5" s="309">
        <f t="shared" ref="H5:H10" si="1">SUM(F5:G5)</f>
        <v>13.434099999999999</v>
      </c>
    </row>
    <row r="6" spans="1:8">
      <c r="A6" s="308" t="s">
        <v>557</v>
      </c>
      <c r="B6" s="309">
        <f>SUM('S5. A-Z (after FLS adjs)'!R23:R25)/1000</f>
        <v>0</v>
      </c>
      <c r="C6" s="309">
        <f>SUM('S5. A-Z (after FLS adjs)'!S23:S25)/1000</f>
        <v>0</v>
      </c>
      <c r="D6" s="309">
        <f>SUM('S5. A-Z (after FLS adjs)'!T23:T25)/1000</f>
        <v>-14.0838</v>
      </c>
      <c r="E6" s="309">
        <f t="shared" si="0"/>
        <v>-14.0838</v>
      </c>
      <c r="F6" s="309">
        <f>SUM(B6+E6)</f>
        <v>-14.0838</v>
      </c>
      <c r="G6" s="309">
        <f>SUM('S5. A-Z (after FLS adjs)'!U23:U25)/1000</f>
        <v>0</v>
      </c>
      <c r="H6" s="309">
        <f t="shared" si="1"/>
        <v>-14.0838</v>
      </c>
    </row>
    <row r="7" spans="1:8">
      <c r="A7" s="308" t="s">
        <v>558</v>
      </c>
      <c r="B7" s="309">
        <f>SUM('S5. A-Z (after FLS adjs)'!R27:R32)/1000</f>
        <v>217.53270000000001</v>
      </c>
      <c r="C7" s="309">
        <f>SUM('S5. A-Z (after FLS adjs)'!S27:S32)/1000</f>
        <v>0</v>
      </c>
      <c r="D7" s="309">
        <f>SUM('S5. A-Z (after FLS adjs)'!T27:T32)/1000</f>
        <v>-59.515200000000007</v>
      </c>
      <c r="E7" s="309">
        <f t="shared" si="0"/>
        <v>-59.515200000000007</v>
      </c>
      <c r="F7" s="309">
        <f>SUM(B7+E7)</f>
        <v>158.01749999999998</v>
      </c>
      <c r="G7" s="309">
        <f>SUM('S5. A-Z (after FLS adjs)'!U27:U32)/1000</f>
        <v>-1.9222000000000001</v>
      </c>
      <c r="H7" s="309">
        <f t="shared" si="1"/>
        <v>156.09529999999998</v>
      </c>
    </row>
    <row r="8" spans="1:8">
      <c r="A8" s="308" t="s">
        <v>589</v>
      </c>
      <c r="B8" s="309">
        <f>SUM('S5. A-Z (after FLS adjs)'!R34:R40)/1000</f>
        <v>48.408900000000003</v>
      </c>
      <c r="C8" s="309">
        <f>SUM('S5. A-Z (after FLS adjs)'!S34:S40)/1000</f>
        <v>-0.69320000000000004</v>
      </c>
      <c r="D8" s="309">
        <f>SUM('S5. A-Z (after FLS adjs)'!T34:T40)/1000</f>
        <v>-0.50849999999999995</v>
      </c>
      <c r="E8" s="309">
        <f t="shared" si="0"/>
        <v>-1.2017</v>
      </c>
      <c r="F8" s="309">
        <f>SUM(B8+E8)</f>
        <v>47.2072</v>
      </c>
      <c r="G8" s="309">
        <f>SUM('S5. A-Z (after FLS adjs)'!U34:U40)/1000</f>
        <v>-5.8970999999999991</v>
      </c>
      <c r="H8" s="309">
        <f t="shared" si="1"/>
        <v>41.310099999999998</v>
      </c>
    </row>
    <row r="9" spans="1:8">
      <c r="A9" s="308" t="s">
        <v>559</v>
      </c>
      <c r="B9" s="309">
        <f>SUM('S5. A-Z (after FLS adjs)'!R42:R59)/1000</f>
        <v>65.161899999999989</v>
      </c>
      <c r="C9" s="309">
        <f>SUM('S5. A-Z (after FLS adjs)'!S42:S59)/1000</f>
        <v>-1.7242999999999999</v>
      </c>
      <c r="D9" s="309">
        <f>SUM('S5. A-Z (after FLS adjs)'!T42:T59)/1000</f>
        <v>-18.188399999999998</v>
      </c>
      <c r="E9" s="309">
        <f t="shared" si="0"/>
        <v>-19.912699999999997</v>
      </c>
      <c r="F9" s="309">
        <f>SUM(B9+E9)</f>
        <v>45.249199999999988</v>
      </c>
      <c r="G9" s="309">
        <f>SUM('S5. A-Z (after FLS adjs)'!U42:U59)/1000</f>
        <v>-3.8919000000000001</v>
      </c>
      <c r="H9" s="309">
        <f t="shared" si="1"/>
        <v>41.357299999999988</v>
      </c>
    </row>
    <row r="10" spans="1:8">
      <c r="A10" s="308" t="s">
        <v>560</v>
      </c>
      <c r="B10" s="309">
        <f>SUM('S5. A-Z (after FLS adjs)'!R203)/1000</f>
        <v>43.814399999999992</v>
      </c>
      <c r="C10" s="309">
        <f>SUM('S5. A-Z (after FLS adjs)'!S203)/1000</f>
        <v>-3.7200000000000004E-2</v>
      </c>
      <c r="D10" s="309">
        <f>SUM('S5. A-Z (after FLS adjs)'!T203)/1000</f>
        <v>-5.6508000000000003</v>
      </c>
      <c r="E10" s="309">
        <f t="shared" si="0"/>
        <v>-5.6880000000000006</v>
      </c>
      <c r="F10" s="309">
        <f>SUM(B10+E10)</f>
        <v>38.12639999999999</v>
      </c>
      <c r="G10" s="309">
        <f>SUM('S5. A-Z (after FLS adjs)'!U203)/1000</f>
        <v>-4.8049999999999997</v>
      </c>
      <c r="H10" s="309">
        <f t="shared" si="1"/>
        <v>33.32139999999999</v>
      </c>
    </row>
    <row r="11" spans="1:8">
      <c r="A11" s="308"/>
      <c r="B11" s="309"/>
      <c r="C11" s="309"/>
      <c r="D11" s="309"/>
      <c r="E11" s="309"/>
      <c r="F11" s="309"/>
      <c r="G11" s="309"/>
      <c r="H11" s="309"/>
    </row>
    <row r="12" spans="1:8" ht="15.75">
      <c r="A12" s="310" t="s">
        <v>139</v>
      </c>
      <c r="B12" s="309"/>
      <c r="C12" s="309"/>
      <c r="D12" s="309"/>
      <c r="E12" s="309"/>
      <c r="F12" s="309"/>
      <c r="G12" s="309"/>
      <c r="H12" s="309"/>
    </row>
    <row r="13" spans="1:8">
      <c r="A13" s="308" t="s">
        <v>561</v>
      </c>
      <c r="B13" s="309">
        <f>SUM('S5. A-Z (after FLS adjs)'!R62:R67)/1000</f>
        <v>60.66</v>
      </c>
      <c r="C13" s="309">
        <f>SUM('S5. A-Z (after FLS adjs)'!S62:S67)/1000</f>
        <v>-0.99460000000000004</v>
      </c>
      <c r="D13" s="309">
        <f>SUM('S5. A-Z (after FLS adjs)'!T62:T67)/1000</f>
        <v>-2.2953000000000001</v>
      </c>
      <c r="E13" s="309">
        <f t="shared" ref="E13:E19" si="2">SUM(C13:D13)</f>
        <v>-3.2899000000000003</v>
      </c>
      <c r="F13" s="309">
        <f>SUM(B13+E13)</f>
        <v>57.370099999999994</v>
      </c>
      <c r="G13" s="309">
        <f>SUM('S5. A-Z (after FLS adjs)'!U62:U67)/1000</f>
        <v>-3.3041</v>
      </c>
      <c r="H13" s="309">
        <f t="shared" ref="H13:H19" si="3">SUM(F13:G13)</f>
        <v>54.065999999999995</v>
      </c>
    </row>
    <row r="14" spans="1:8">
      <c r="A14" s="308" t="s">
        <v>562</v>
      </c>
      <c r="B14" s="309">
        <f>SUM('S5. A-Z (after FLS adjs)'!R69/1000)</f>
        <v>10.9445</v>
      </c>
      <c r="C14" s="309">
        <f>SUM('S5. A-Z (after FLS adjs)'!S69/1000)</f>
        <v>-0.8822000000000001</v>
      </c>
      <c r="D14" s="309">
        <f>SUM('S5. A-Z (after FLS adjs)'!T69/1000)</f>
        <v>-0.77779999999999994</v>
      </c>
      <c r="E14" s="309">
        <f t="shared" si="2"/>
        <v>-1.6600000000000001</v>
      </c>
      <c r="F14" s="309">
        <f>SUM(B14+E14)</f>
        <v>9.2844999999999995</v>
      </c>
      <c r="G14" s="309">
        <f>SUM('S5. A-Z (after FLS adjs)'!U69/1000)</f>
        <v>0</v>
      </c>
      <c r="H14" s="309">
        <f t="shared" si="3"/>
        <v>9.2844999999999995</v>
      </c>
    </row>
    <row r="15" spans="1:8">
      <c r="A15" s="308" t="s">
        <v>592</v>
      </c>
      <c r="B15" s="309">
        <f>SUM('S5. A-Z (after FLS adjs)'!R71:R72)/1000</f>
        <v>28.730700000000002</v>
      </c>
      <c r="C15" s="309">
        <f>SUM('S5. A-Z (after FLS adjs)'!S71:S72)/1000</f>
        <v>-1.9974000000000001</v>
      </c>
      <c r="D15" s="309">
        <f>SUM('S5. A-Z (after FLS adjs)'!T71:T72)/1000</f>
        <v>-0.38450000000000001</v>
      </c>
      <c r="E15" s="309">
        <f t="shared" si="2"/>
        <v>-2.3818999999999999</v>
      </c>
      <c r="F15" s="309">
        <f>SUM(B15+E15)</f>
        <v>26.348800000000004</v>
      </c>
      <c r="G15" s="309">
        <f>SUM('S5. A-Z (after FLS adjs)'!U71:U72)/1000</f>
        <v>-4.5327000000000002</v>
      </c>
      <c r="H15" s="309">
        <f t="shared" si="3"/>
        <v>21.816100000000006</v>
      </c>
    </row>
    <row r="16" spans="1:8">
      <c r="A16" s="308" t="s">
        <v>593</v>
      </c>
      <c r="B16" s="309">
        <f>SUM('S5. A-Z (after FLS adjs)'!R74:R82)/1000</f>
        <v>84.821000000000012</v>
      </c>
      <c r="C16" s="309">
        <f>SUM('S5. A-Z (after FLS adjs)'!S74:S82)/1000</f>
        <v>-2.3754</v>
      </c>
      <c r="D16" s="309">
        <f>SUM('S5. A-Z (after FLS adjs)'!T74:T82)/1000</f>
        <v>-3.9592000000000001</v>
      </c>
      <c r="E16" s="309">
        <f t="shared" si="2"/>
        <v>-6.3346</v>
      </c>
      <c r="F16" s="309">
        <f>SUM(B16+E16)</f>
        <v>78.486400000000017</v>
      </c>
      <c r="G16" s="309">
        <f>SUM('S5. A-Z (after FLS adjs)'!U74:U82)/1000</f>
        <v>-71.520699999999991</v>
      </c>
      <c r="H16" s="309">
        <f t="shared" si="3"/>
        <v>6.9657000000000266</v>
      </c>
    </row>
    <row r="17" spans="1:8">
      <c r="A17" s="308" t="s">
        <v>563</v>
      </c>
      <c r="B17" s="309">
        <f>SUM('S5. A-Z (after FLS adjs)'!R84:R87)/1000</f>
        <v>43.996499999999997</v>
      </c>
      <c r="C17" s="309">
        <f>SUM('S5. A-Z (after FLS adjs)'!S84:S87)/1000</f>
        <v>-0.23799999999999999</v>
      </c>
      <c r="D17" s="309">
        <f>SUM('S5. A-Z (after FLS adjs)'!T84:T87)/1000</f>
        <v>-0.40960000000000002</v>
      </c>
      <c r="E17" s="309">
        <f t="shared" si="2"/>
        <v>-0.64759999999999995</v>
      </c>
      <c r="F17" s="309">
        <f>SUM(B17+E17)</f>
        <v>43.3489</v>
      </c>
      <c r="G17" s="309">
        <f>SUM('S5. A-Z (after FLS adjs)'!U84:U87)/1000</f>
        <v>-19.702300000000001</v>
      </c>
      <c r="H17" s="309">
        <f t="shared" si="3"/>
        <v>23.646599999999999</v>
      </c>
    </row>
    <row r="18" spans="1:8">
      <c r="A18" s="308" t="s">
        <v>564</v>
      </c>
      <c r="B18" s="309">
        <f>SUM('S5. A-Z (after FLS adjs)'!R204/1000)</f>
        <v>9.0742999999999991</v>
      </c>
      <c r="C18" s="309">
        <f>SUM('S5. A-Z (after FLS adjs)'!S204/1000)</f>
        <v>0</v>
      </c>
      <c r="D18" s="309">
        <f>SUM('S5. A-Z (after FLS adjs)'!T204/1000)</f>
        <v>-0.10299999999999999</v>
      </c>
      <c r="E18" s="309">
        <f t="shared" si="2"/>
        <v>-0.10299999999999999</v>
      </c>
      <c r="F18" s="309">
        <f>SUM(B18+E18)</f>
        <v>8.9712999999999994</v>
      </c>
      <c r="G18" s="309">
        <f>SUM('S5. A-Z (after FLS adjs)'!U204/1000)</f>
        <v>-7.8125</v>
      </c>
      <c r="H18" s="309">
        <f t="shared" si="3"/>
        <v>1.1587999999999994</v>
      </c>
    </row>
    <row r="19" spans="1:8">
      <c r="A19" s="308" t="s">
        <v>565</v>
      </c>
      <c r="B19" s="309">
        <f>SUM('S5. A-Z (after FLS adjs)'!R205/1000)</f>
        <v>42.471499999999999</v>
      </c>
      <c r="C19" s="309">
        <f>SUM('S5. A-Z (after FLS adjs)'!S205/1000)</f>
        <v>-0.88149999999999995</v>
      </c>
      <c r="D19" s="309">
        <f>SUM('S5. A-Z (after FLS adjs)'!T205/1000)</f>
        <v>-0.5958</v>
      </c>
      <c r="E19" s="309">
        <f t="shared" si="2"/>
        <v>-1.4773000000000001</v>
      </c>
      <c r="F19" s="309">
        <f>SUM(B19+E19)</f>
        <v>40.994199999999999</v>
      </c>
      <c r="G19" s="309">
        <f>SUM('S5. A-Z (after FLS adjs)'!U205/1000)</f>
        <v>0</v>
      </c>
      <c r="H19" s="309">
        <f t="shared" si="3"/>
        <v>40.994199999999999</v>
      </c>
    </row>
    <row r="20" spans="1:8">
      <c r="A20" s="311"/>
      <c r="B20" s="309"/>
      <c r="C20" s="309"/>
      <c r="D20" s="309"/>
      <c r="E20" s="309"/>
      <c r="F20" s="309"/>
      <c r="G20" s="309"/>
      <c r="H20" s="309"/>
    </row>
    <row r="21" spans="1:8" ht="15.75">
      <c r="A21" s="310" t="s">
        <v>203</v>
      </c>
      <c r="B21" s="309"/>
      <c r="C21" s="309"/>
      <c r="D21" s="309"/>
      <c r="E21" s="309"/>
      <c r="F21" s="309"/>
      <c r="G21" s="309"/>
      <c r="H21" s="309"/>
    </row>
    <row r="22" spans="1:8">
      <c r="A22" s="312" t="s">
        <v>566</v>
      </c>
      <c r="B22" s="309">
        <f>SUM('S5. A-Z (after FLS adjs)'!R96/1000)</f>
        <v>17.706799999999998</v>
      </c>
      <c r="C22" s="309">
        <f>SUM('S5. A-Z (after FLS adjs)'!S96/1000)</f>
        <v>-0.40810000000000002</v>
      </c>
      <c r="D22" s="309">
        <f>SUM('S5. A-Z (after FLS adjs)'!T96/1000)</f>
        <v>-5.1416000000000004</v>
      </c>
      <c r="E22" s="309">
        <f t="shared" ref="E22:E27" si="4">SUM(C22:D22)</f>
        <v>-5.5497000000000005</v>
      </c>
      <c r="F22" s="309">
        <f>SUM(B22+E22)</f>
        <v>12.157099999999996</v>
      </c>
      <c r="G22" s="309">
        <f>SUM('S5. A-Z (after FLS adjs)'!U96/1000)</f>
        <v>0</v>
      </c>
      <c r="H22" s="309">
        <f>SUM(F22:G22)</f>
        <v>12.157099999999996</v>
      </c>
    </row>
    <row r="23" spans="1:8">
      <c r="A23" s="312" t="s">
        <v>567</v>
      </c>
      <c r="B23" s="309">
        <f>SUM('S5. A-Z (after FLS adjs)'!R90/1000)</f>
        <v>13.133900000000001</v>
      </c>
      <c r="C23" s="309">
        <f>SUM('S5. A-Z (after FLS adjs)'!S90/1000)</f>
        <v>0</v>
      </c>
      <c r="D23" s="309">
        <f>SUM('S5. A-Z (after FLS adjs)'!T90/1000)</f>
        <v>-3.2049000000000003</v>
      </c>
      <c r="E23" s="309">
        <f t="shared" si="4"/>
        <v>-3.2049000000000003</v>
      </c>
      <c r="F23" s="309">
        <f>SUM(B23+E23)</f>
        <v>9.9290000000000003</v>
      </c>
      <c r="G23" s="309">
        <f>SUM('S5. A-Z (after FLS adjs)'!U90/1000)</f>
        <v>-11.4687</v>
      </c>
      <c r="H23" s="309">
        <f t="shared" ref="H23:H29" si="5">SUM(F23:G23)</f>
        <v>-1.5396999999999998</v>
      </c>
    </row>
    <row r="24" spans="1:8">
      <c r="A24" s="312" t="s">
        <v>568</v>
      </c>
      <c r="B24" s="309">
        <f>SUM('S5. A-Z (after FLS adjs)'!R93+'S5. A-Z (after FLS adjs)'!R94)/1000</f>
        <v>3.6718000000000002</v>
      </c>
      <c r="C24" s="309">
        <f>SUM('S5. A-Z (after FLS adjs)'!S93+'S5. A-Z (after FLS adjs)'!S94)/1000</f>
        <v>-0.29530000000000001</v>
      </c>
      <c r="D24" s="309">
        <f>SUM('S5. A-Z (after FLS adjs)'!T93+'S5. A-Z (after FLS adjs)'!T94)/1000</f>
        <v>-3.7999999999999999E-2</v>
      </c>
      <c r="E24" s="309">
        <f t="shared" si="4"/>
        <v>-0.33329999999999999</v>
      </c>
      <c r="F24" s="309">
        <f>SUM(B24+E24)</f>
        <v>3.3385000000000002</v>
      </c>
      <c r="G24" s="309">
        <f>SUM('S5. A-Z (after FLS adjs)'!U93+'S5. A-Z (after FLS adjs)'!U94)/1000</f>
        <v>-8.8999999999999996E-2</v>
      </c>
      <c r="H24" s="309">
        <f t="shared" si="5"/>
        <v>3.2495000000000003</v>
      </c>
    </row>
    <row r="25" spans="1:8">
      <c r="A25" s="308" t="s">
        <v>569</v>
      </c>
      <c r="B25" s="309">
        <f>SUM('S5. A-Z (after FLS adjs)'!R89+'S5. A-Z (after FLS adjs)'!R98)/1000</f>
        <v>3.6953</v>
      </c>
      <c r="C25" s="309">
        <f>SUM('S5. A-Z (after FLS adjs)'!S89+'S5. A-Z (after FLS adjs)'!S98)/1000</f>
        <v>-8.3000000000000004E-2</v>
      </c>
      <c r="D25" s="309">
        <f>SUM('S5. A-Z (after FLS adjs)'!T89+'S5. A-Z (after FLS adjs)'!T98)/1000</f>
        <v>-1.0109999999999999</v>
      </c>
      <c r="E25" s="309">
        <f t="shared" si="4"/>
        <v>-1.0939999999999999</v>
      </c>
      <c r="F25" s="309">
        <f>SUM(B25+E25)</f>
        <v>2.6013000000000002</v>
      </c>
      <c r="G25" s="309">
        <f>SUM('S5. A-Z (after FLS adjs)'!U89+'S5. A-Z (after FLS adjs)'!U98)/1000</f>
        <v>0</v>
      </c>
      <c r="H25" s="309">
        <f t="shared" si="5"/>
        <v>2.6013000000000002</v>
      </c>
    </row>
    <row r="26" spans="1:8">
      <c r="A26" s="308" t="s">
        <v>570</v>
      </c>
      <c r="B26" s="309">
        <f>SUM('S5. A-Z (after FLS adjs)'!R100/1000)</f>
        <v>1.8871</v>
      </c>
      <c r="C26" s="309">
        <f>SUM('S5. A-Z (after FLS adjs)'!S100/1000)</f>
        <v>-0.1</v>
      </c>
      <c r="D26" s="309">
        <f>SUM('S5. A-Z (after FLS adjs)'!T100/1000)</f>
        <v>-0.15</v>
      </c>
      <c r="E26" s="309">
        <f t="shared" si="4"/>
        <v>-0.25</v>
      </c>
      <c r="F26" s="309">
        <f>SUM(B26+E26)</f>
        <v>1.6371</v>
      </c>
      <c r="G26" s="309">
        <f>SUM('S5. A-Z (after FLS adjs)'!U100/1000)</f>
        <v>-1.6371</v>
      </c>
      <c r="H26" s="309">
        <f t="shared" si="5"/>
        <v>0</v>
      </c>
    </row>
    <row r="27" spans="1:8">
      <c r="A27" s="308" t="s">
        <v>571</v>
      </c>
      <c r="B27" s="309">
        <f>SUM('S5. A-Z (after FLS adjs)'!R97+'S5. A-Z (after FLS adjs)'!R95+'S5. A-Z (after FLS adjs)'!R99)/1000</f>
        <v>2.4794999999999998</v>
      </c>
      <c r="C27" s="309">
        <f>SUM('S5. A-Z (after FLS adjs)'!S97+'S5. A-Z (after FLS adjs)'!S95+'S5. A-Z (after FLS adjs)'!S99)/1000</f>
        <v>-0.30499999999999999</v>
      </c>
      <c r="D27" s="309">
        <f>SUM('S5. A-Z (after FLS adjs)'!T97+'S5. A-Z (after FLS adjs)'!T95+'S5. A-Z (after FLS adjs)'!T99)/1000</f>
        <v>-0.45439999999999997</v>
      </c>
      <c r="E27" s="309">
        <f t="shared" si="4"/>
        <v>-0.75939999999999996</v>
      </c>
      <c r="F27" s="309">
        <f>SUM(B27+E27)</f>
        <v>1.7201</v>
      </c>
      <c r="G27" s="309">
        <f>SUM('S5. A-Z (after FLS adjs)'!U97+'S5. A-Z (after FLS adjs)'!U95+'S5. A-Z (after FLS adjs)'!U99)/1000</f>
        <v>-0.70589999999999997</v>
      </c>
      <c r="H27" s="309">
        <f t="shared" si="5"/>
        <v>1.0142</v>
      </c>
    </row>
    <row r="28" spans="1:8">
      <c r="A28" s="308"/>
      <c r="B28" s="309"/>
      <c r="C28" s="309"/>
      <c r="D28" s="309"/>
      <c r="E28" s="309"/>
      <c r="F28" s="309"/>
      <c r="G28" s="309"/>
      <c r="H28" s="309"/>
    </row>
    <row r="29" spans="1:8" ht="15.75">
      <c r="A29" s="310" t="s">
        <v>572</v>
      </c>
      <c r="B29" s="309">
        <f>SUM('S5. A-Z (after FLS adjs)'!R102:R105)/1000</f>
        <v>7.2546999999999997</v>
      </c>
      <c r="C29" s="309">
        <f>SUM('S5. A-Z (after FLS adjs)'!S102:S105)/1000</f>
        <v>-0.13500000000000001</v>
      </c>
      <c r="D29" s="309">
        <f>SUM('S5. A-Z (after FLS adjs)'!T102:T105)/1000</f>
        <v>-2.7898000000000001</v>
      </c>
      <c r="E29" s="309">
        <f t="shared" ref="E29" si="6">SUM(C29:D29)</f>
        <v>-2.9248000000000003</v>
      </c>
      <c r="F29" s="309">
        <f>SUM(B29+E29)</f>
        <v>4.3298999999999994</v>
      </c>
      <c r="G29" s="309">
        <f>SUM('S5. A-Z (after FLS adjs)'!U102:U105)/1000</f>
        <v>-0.69159999999999999</v>
      </c>
      <c r="H29" s="309">
        <f t="shared" si="5"/>
        <v>3.6382999999999992</v>
      </c>
    </row>
    <row r="30" spans="1:8">
      <c r="A30" s="308"/>
      <c r="B30" s="309"/>
      <c r="C30" s="309"/>
      <c r="D30" s="309"/>
      <c r="E30" s="309"/>
      <c r="F30" s="309"/>
      <c r="G30" s="309"/>
      <c r="H30" s="309"/>
    </row>
    <row r="31" spans="1:8" ht="15.75">
      <c r="A31" s="310" t="s">
        <v>252</v>
      </c>
      <c r="B31" s="309"/>
      <c r="C31" s="309"/>
      <c r="D31" s="309"/>
      <c r="E31" s="309"/>
      <c r="F31" s="309"/>
      <c r="G31" s="309"/>
      <c r="H31" s="309"/>
    </row>
    <row r="32" spans="1:8">
      <c r="A32" s="308" t="s">
        <v>573</v>
      </c>
      <c r="B32" s="309">
        <f>SUM('S5. A-Z (after FLS adjs)'!R108:R112)/1000</f>
        <v>21.667500000000004</v>
      </c>
      <c r="C32" s="309">
        <f>SUM('S5. A-Z (after FLS adjs)'!S108:S112)/1000</f>
        <v>0</v>
      </c>
      <c r="D32" s="309">
        <f>SUM('S5. A-Z (after FLS adjs)'!T108:T112)/1000</f>
        <v>-0.85170000000000001</v>
      </c>
      <c r="E32" s="309">
        <f t="shared" ref="E32:E45" si="7">SUM(C32:D32)</f>
        <v>-0.85170000000000001</v>
      </c>
      <c r="F32" s="309">
        <f>SUM(B32+E32)</f>
        <v>20.815800000000003</v>
      </c>
      <c r="G32" s="309">
        <f>SUM('S5. A-Z (after FLS adjs)'!U108:U112)/1000</f>
        <v>0</v>
      </c>
      <c r="H32" s="309">
        <f>SUM(F32:G32)</f>
        <v>20.815800000000003</v>
      </c>
    </row>
    <row r="33" spans="1:8">
      <c r="A33" s="308" t="s">
        <v>574</v>
      </c>
      <c r="B33" s="309">
        <f>SUM('S5. A-Z (after FLS adjs)'!R114:R119)/1000</f>
        <v>21.009799999999998</v>
      </c>
      <c r="C33" s="309">
        <f>SUM('S5. A-Z (after FLS adjs)'!S114:S119)/1000</f>
        <v>-2.1999999999999999E-2</v>
      </c>
      <c r="D33" s="309">
        <f>SUM('S5. A-Z (after FLS adjs)'!T114:T119)/1000</f>
        <v>-7.5099</v>
      </c>
      <c r="E33" s="309">
        <f t="shared" si="7"/>
        <v>-7.5319000000000003</v>
      </c>
      <c r="F33" s="309">
        <f>SUM(B33+E33)</f>
        <v>13.477899999999998</v>
      </c>
      <c r="G33" s="309">
        <f>SUM('S5. A-Z (after FLS adjs)'!U114:U119)/1000</f>
        <v>-0.14000000000000001</v>
      </c>
      <c r="H33" s="309">
        <f>SUM(F33:G33)</f>
        <v>13.337899999999998</v>
      </c>
    </row>
    <row r="34" spans="1:8">
      <c r="A34" s="311"/>
      <c r="B34" s="309"/>
      <c r="C34" s="309"/>
      <c r="D34" s="309"/>
      <c r="E34" s="309"/>
      <c r="F34" s="309"/>
      <c r="G34" s="309"/>
      <c r="H34" s="309"/>
    </row>
    <row r="35" spans="1:8" ht="15.75">
      <c r="A35" s="310" t="s">
        <v>281</v>
      </c>
      <c r="B35" s="309">
        <f>SUM('S5. A-Z (after FLS adjs)'!R121:R127)/1000</f>
        <v>21.767200000000006</v>
      </c>
      <c r="C35" s="309">
        <f>SUM('S5. A-Z (after FLS adjs)'!S121:S127)/1000</f>
        <v>0</v>
      </c>
      <c r="D35" s="309">
        <f>SUM('S5. A-Z (after FLS adjs)'!T121:T127)/1000</f>
        <v>0</v>
      </c>
      <c r="E35" s="309">
        <f t="shared" si="7"/>
        <v>0</v>
      </c>
      <c r="F35" s="309">
        <f>SUM(B35+E35)</f>
        <v>21.767200000000006</v>
      </c>
      <c r="G35" s="309">
        <f>SUM('S5. A-Z (after FLS adjs)'!U121:U127)/1000</f>
        <v>0</v>
      </c>
      <c r="H35" s="309">
        <f>SUM(F35:G35)</f>
        <v>21.767200000000006</v>
      </c>
    </row>
    <row r="36" spans="1:8" ht="15.75">
      <c r="A36" s="310"/>
      <c r="B36" s="309"/>
      <c r="C36" s="309"/>
      <c r="D36" s="309"/>
      <c r="E36" s="309"/>
      <c r="F36" s="309"/>
      <c r="G36" s="309"/>
      <c r="H36" s="309"/>
    </row>
    <row r="37" spans="1:8" ht="15.75">
      <c r="A37" s="310" t="s">
        <v>303</v>
      </c>
      <c r="B37" s="309">
        <f>SUM('S5. A-Z (after FLS adjs)'!R129:R132)/1000</f>
        <v>5.2484999999999999</v>
      </c>
      <c r="C37" s="309">
        <f>SUM('S5. A-Z (after FLS adjs)'!S129:S132)/1000</f>
        <v>0</v>
      </c>
      <c r="D37" s="309">
        <f>SUM('S5. A-Z (after FLS adjs)'!T129:T132)/1000</f>
        <v>0</v>
      </c>
      <c r="E37" s="309">
        <f t="shared" si="7"/>
        <v>0</v>
      </c>
      <c r="F37" s="309">
        <f>SUM(B37+E37)</f>
        <v>5.2484999999999999</v>
      </c>
      <c r="G37" s="309">
        <f>SUM('S5. A-Z (after FLS adjs)'!U129:U132)/1000</f>
        <v>0</v>
      </c>
      <c r="H37" s="309">
        <f>SUM(F37:G37)</f>
        <v>5.2484999999999999</v>
      </c>
    </row>
    <row r="38" spans="1:8" ht="15.75">
      <c r="A38" s="310"/>
      <c r="B38" s="309"/>
      <c r="C38" s="309"/>
      <c r="D38" s="309"/>
      <c r="E38" s="309"/>
      <c r="F38" s="309"/>
      <c r="G38" s="309"/>
      <c r="H38" s="309"/>
    </row>
    <row r="39" spans="1:8" ht="15.75">
      <c r="A39" s="310" t="s">
        <v>316</v>
      </c>
      <c r="B39" s="309">
        <f>SUM('S5. A-Z (after FLS adjs)'!R134:R135)/1000</f>
        <v>2.3450000000000002</v>
      </c>
      <c r="C39" s="309">
        <f>SUM('S5. A-Z (after FLS adjs)'!S134:S135)/1000</f>
        <v>-0.35420000000000001</v>
      </c>
      <c r="D39" s="309">
        <f>SUM('S5. A-Z (after FLS adjs)'!T134:T135)/1000</f>
        <v>-0.29580000000000001</v>
      </c>
      <c r="E39" s="309">
        <f t="shared" si="7"/>
        <v>-0.65</v>
      </c>
      <c r="F39" s="309">
        <f>SUM(B39+E39)</f>
        <v>1.6950000000000003</v>
      </c>
      <c r="G39" s="309">
        <f>SUM('S5. A-Z (after FLS adjs)'!U134:U135)/1000</f>
        <v>0</v>
      </c>
      <c r="H39" s="309">
        <f>SUM(F39:G39)</f>
        <v>1.6950000000000003</v>
      </c>
    </row>
    <row r="40" spans="1:8" ht="15.75">
      <c r="A40" s="310"/>
      <c r="B40" s="309"/>
      <c r="C40" s="309"/>
      <c r="D40" s="309"/>
      <c r="E40" s="309"/>
      <c r="F40" s="309"/>
      <c r="G40" s="309"/>
      <c r="H40" s="309"/>
    </row>
    <row r="41" spans="1:8" ht="15.75">
      <c r="A41" s="310" t="s">
        <v>321</v>
      </c>
      <c r="B41" s="309">
        <f>SUM('S5. A-Z (after FLS adjs)'!R137:R145)/1000</f>
        <v>68.710000000000008</v>
      </c>
      <c r="C41" s="309">
        <f>SUM('S5. A-Z (after FLS adjs)'!S137:S145)/1000</f>
        <v>0</v>
      </c>
      <c r="D41" s="309">
        <f>SUM('S5. A-Z (after FLS adjs)'!T137:T145)/1000</f>
        <v>-5.6013999999999999</v>
      </c>
      <c r="E41" s="309">
        <f t="shared" si="7"/>
        <v>-5.6013999999999999</v>
      </c>
      <c r="F41" s="309">
        <f>SUM(B41+E41)</f>
        <v>63.10860000000001</v>
      </c>
      <c r="G41" s="309">
        <f>SUM('S5. A-Z (after FLS adjs)'!U137:U145)/1000</f>
        <v>-64.346600000000009</v>
      </c>
      <c r="H41" s="309">
        <f>SUM(F41:G41)</f>
        <v>-1.2379999999999995</v>
      </c>
    </row>
    <row r="42" spans="1:8" ht="15.75">
      <c r="A42" s="310"/>
      <c r="B42" s="309"/>
      <c r="C42" s="309"/>
      <c r="D42" s="309"/>
      <c r="E42" s="309"/>
      <c r="F42" s="309"/>
      <c r="G42" s="309"/>
      <c r="H42" s="309"/>
    </row>
    <row r="43" spans="1:8" ht="15.75">
      <c r="A43" s="310" t="s">
        <v>349</v>
      </c>
      <c r="B43" s="309">
        <f>SUM('S5. A-Z (after FLS adjs)'!R147:R150)/1000</f>
        <v>10.9964</v>
      </c>
      <c r="C43" s="309">
        <f>SUM('S5. A-Z (after FLS adjs)'!S147:S150)/1000</f>
        <v>-0.05</v>
      </c>
      <c r="D43" s="309">
        <f>SUM('S5. A-Z (after FLS adjs)'!T147:T150)/1000</f>
        <v>-2.0935000000000001</v>
      </c>
      <c r="E43" s="309">
        <f t="shared" si="7"/>
        <v>-2.1435</v>
      </c>
      <c r="F43" s="309">
        <f>SUM(B43+E43)</f>
        <v>8.8529</v>
      </c>
      <c r="G43" s="309">
        <f>SUM('S5. A-Z (after FLS adjs)'!U147:U150)/1000</f>
        <v>0</v>
      </c>
      <c r="H43" s="309">
        <f>SUM(F43:G43)</f>
        <v>8.8529</v>
      </c>
    </row>
    <row r="44" spans="1:8" ht="15.75">
      <c r="A44" s="310"/>
      <c r="B44" s="309"/>
      <c r="C44" s="309"/>
      <c r="D44" s="309"/>
      <c r="E44" s="309"/>
      <c r="F44" s="309"/>
      <c r="G44" s="309"/>
      <c r="H44" s="309"/>
    </row>
    <row r="45" spans="1:8" ht="15.75">
      <c r="A45" s="310" t="s">
        <v>361</v>
      </c>
      <c r="B45" s="309">
        <f>SUM('S5. A-Z (after FLS adjs)'!R152/1000)</f>
        <v>4.8596000000000004</v>
      </c>
      <c r="C45" s="309">
        <f>SUM('S5. A-Z (after FLS adjs)'!S152/1000)</f>
        <v>-0.1</v>
      </c>
      <c r="D45" s="309">
        <f>SUM('S5. A-Z (after FLS adjs)'!T152/1000)</f>
        <v>-1.4065000000000001</v>
      </c>
      <c r="E45" s="309">
        <f t="shared" si="7"/>
        <v>-1.5065000000000002</v>
      </c>
      <c r="F45" s="309">
        <f>SUM(B45+E45)</f>
        <v>3.3531000000000004</v>
      </c>
      <c r="G45" s="309">
        <f>SUM('S5. A-Z (after FLS adjs)'!U152/1000)</f>
        <v>-0.25930000000000003</v>
      </c>
      <c r="H45" s="309">
        <f>SUM(F45:G45)</f>
        <v>3.0938000000000003</v>
      </c>
    </row>
    <row r="46" spans="1:8" ht="15.75">
      <c r="A46" s="310"/>
      <c r="B46" s="309"/>
      <c r="C46" s="309"/>
      <c r="D46" s="309"/>
      <c r="E46" s="309"/>
      <c r="F46" s="309"/>
      <c r="G46" s="309"/>
      <c r="H46" s="309"/>
    </row>
    <row r="47" spans="1:8" ht="15.75">
      <c r="A47" s="310" t="s">
        <v>367</v>
      </c>
      <c r="B47" s="309"/>
      <c r="C47" s="309"/>
      <c r="D47" s="309"/>
      <c r="E47" s="309"/>
      <c r="F47" s="309"/>
      <c r="G47" s="309"/>
      <c r="H47" s="309"/>
    </row>
    <row r="48" spans="1:8">
      <c r="A48" s="308" t="s">
        <v>575</v>
      </c>
      <c r="B48" s="309">
        <f>SUM('S5. A-Z (after FLS adjs)'!R159/1000)</f>
        <v>675.53069999999991</v>
      </c>
      <c r="C48" s="309">
        <f>SUM('S5. A-Z (after FLS adjs)'!S159/1000)</f>
        <v>0</v>
      </c>
      <c r="D48" s="309">
        <f>SUM('S5. A-Z (after FLS adjs)'!T159/1000)</f>
        <v>-48.749300000000005</v>
      </c>
      <c r="E48" s="309">
        <f t="shared" ref="E48:E54" si="8">SUM(C48:D48)</f>
        <v>-48.749300000000005</v>
      </c>
      <c r="F48" s="309">
        <f>SUM(B48+E48)</f>
        <v>626.78139999999985</v>
      </c>
      <c r="G48" s="309">
        <f>SUM('S5. A-Z (after FLS adjs)'!U159/1000)</f>
        <v>-626.78140000000008</v>
      </c>
      <c r="H48" s="309">
        <f t="shared" ref="H48:H54" si="9">SUM(F48:G48)</f>
        <v>0</v>
      </c>
    </row>
    <row r="49" spans="1:8">
      <c r="A49" s="308" t="s">
        <v>576</v>
      </c>
      <c r="B49" s="309">
        <f>SUM('S5. A-Z (after FLS adjs)'!R161:R166)/1000</f>
        <v>28.637499999999999</v>
      </c>
      <c r="C49" s="309">
        <f>SUM('S5. A-Z (after FLS adjs)'!S161:S166)/1000</f>
        <v>-9.7019000000000002</v>
      </c>
      <c r="D49" s="309">
        <f>SUM('S5. A-Z (after FLS adjs)'!T161:T166)/1000</f>
        <v>-4.3384</v>
      </c>
      <c r="E49" s="309">
        <f t="shared" si="8"/>
        <v>-14.0403</v>
      </c>
      <c r="F49" s="309">
        <f>SUM(B49+E49)</f>
        <v>14.597199999999999</v>
      </c>
      <c r="G49" s="309">
        <f>SUM('S5. A-Z (after FLS adjs)'!U161:U166)/1000</f>
        <v>-5.5611000000000006</v>
      </c>
      <c r="H49" s="309">
        <f t="shared" si="9"/>
        <v>9.0360999999999976</v>
      </c>
    </row>
    <row r="50" spans="1:8">
      <c r="A50" s="308" t="s">
        <v>577</v>
      </c>
      <c r="B50" s="309">
        <f>SUM('S5. A-Z (after FLS adjs)'!R158/1000)</f>
        <v>23.81</v>
      </c>
      <c r="C50" s="309">
        <f>SUM('S5. A-Z (after FLS adjs)'!S158/1000)</f>
        <v>0</v>
      </c>
      <c r="D50" s="309">
        <f>SUM('S5. A-Z (after FLS adjs)'!T158/1000)</f>
        <v>-9.0120000000000005</v>
      </c>
      <c r="E50" s="309">
        <f t="shared" si="8"/>
        <v>-9.0120000000000005</v>
      </c>
      <c r="F50" s="309">
        <f>SUM(B50+E50)</f>
        <v>14.797999999999998</v>
      </c>
      <c r="G50" s="309">
        <f>SUM('S5. A-Z (after FLS adjs)'!U158/1000)</f>
        <v>-14.798</v>
      </c>
      <c r="H50" s="309">
        <f t="shared" si="9"/>
        <v>0</v>
      </c>
    </row>
    <row r="51" spans="1:8">
      <c r="A51" s="308" t="s">
        <v>578</v>
      </c>
      <c r="B51" s="309">
        <f>SUM('S5. A-Z (after FLS adjs)'!R157/1000)</f>
        <v>19.650400000000001</v>
      </c>
      <c r="C51" s="309">
        <f>SUM('S5. A-Z (after FLS adjs)'!S157/1000)</f>
        <v>-0.27460000000000001</v>
      </c>
      <c r="D51" s="309">
        <f>SUM('S5. A-Z (after FLS adjs)'!T157/1000)</f>
        <v>-0.42280000000000001</v>
      </c>
      <c r="E51" s="309">
        <f t="shared" si="8"/>
        <v>-0.69740000000000002</v>
      </c>
      <c r="F51" s="309">
        <f>SUM(B51+E51)</f>
        <v>18.953000000000003</v>
      </c>
      <c r="G51" s="309">
        <f>SUM('S5. A-Z (after FLS adjs)'!U157/1000)</f>
        <v>-18.952999999999999</v>
      </c>
      <c r="H51" s="309">
        <f t="shared" si="9"/>
        <v>0</v>
      </c>
    </row>
    <row r="52" spans="1:8">
      <c r="A52" s="308" t="s">
        <v>579</v>
      </c>
      <c r="B52" s="309">
        <f>SUM('S5. A-Z (after FLS adjs)'!R156/1000)</f>
        <v>4.5910000000000002</v>
      </c>
      <c r="C52" s="309">
        <f>SUM('S5. A-Z (after FLS adjs)'!S156/1000)</f>
        <v>0</v>
      </c>
      <c r="D52" s="309">
        <f>SUM('S5. A-Z (after FLS adjs)'!T156/1000)</f>
        <v>0</v>
      </c>
      <c r="E52" s="309">
        <f t="shared" si="8"/>
        <v>0</v>
      </c>
      <c r="F52" s="309">
        <f>SUM(B52+E52)</f>
        <v>4.5910000000000002</v>
      </c>
      <c r="G52" s="309">
        <f>SUM('S5. A-Z (after FLS adjs)'!U156/1000)</f>
        <v>-4.5910000000000002</v>
      </c>
      <c r="H52" s="309">
        <f t="shared" si="9"/>
        <v>0</v>
      </c>
    </row>
    <row r="53" spans="1:8">
      <c r="A53" s="308" t="s">
        <v>580</v>
      </c>
      <c r="B53" s="309">
        <f>SUM('S5. A-Z (after FLS adjs)'!R155/1000)</f>
        <v>2.3380000000000001</v>
      </c>
      <c r="C53" s="309">
        <f>SUM('S5. A-Z (after FLS adjs)'!S155/1000)</f>
        <v>0</v>
      </c>
      <c r="D53" s="309">
        <f>SUM('S5. A-Z (after FLS adjs)'!T155/1000)</f>
        <v>0</v>
      </c>
      <c r="E53" s="309">
        <f t="shared" si="8"/>
        <v>0</v>
      </c>
      <c r="F53" s="309">
        <f>SUM(B53+E53)</f>
        <v>2.3380000000000001</v>
      </c>
      <c r="G53" s="309">
        <f>SUM('S5. A-Z (after FLS adjs)'!U155/1000)</f>
        <v>-2.3380000000000001</v>
      </c>
      <c r="H53" s="309">
        <f t="shared" si="9"/>
        <v>0</v>
      </c>
    </row>
    <row r="54" spans="1:8">
      <c r="A54" s="308" t="s">
        <v>581</v>
      </c>
      <c r="B54" s="309">
        <f>SUM('S5. A-Z (after FLS adjs)'!R154/1000)</f>
        <v>2.7684000000000002</v>
      </c>
      <c r="C54" s="309">
        <f>SUM('S5. A-Z (after FLS adjs)'!S154/1000)</f>
        <v>0</v>
      </c>
      <c r="D54" s="309">
        <f>SUM('S5. A-Z (after FLS adjs)'!T154/1000)</f>
        <v>0</v>
      </c>
      <c r="E54" s="309">
        <f t="shared" si="8"/>
        <v>0</v>
      </c>
      <c r="F54" s="309">
        <f>SUM(B54+E54)</f>
        <v>2.7684000000000002</v>
      </c>
      <c r="G54" s="309">
        <f>SUM('S5. A-Z (after FLS adjs)'!U154/1000)</f>
        <v>-2.7684000000000002</v>
      </c>
      <c r="H54" s="309">
        <f t="shared" si="9"/>
        <v>0</v>
      </c>
    </row>
    <row r="55" spans="1:8" ht="15.75">
      <c r="A55" s="310"/>
      <c r="B55" s="309"/>
      <c r="C55" s="309"/>
      <c r="D55" s="309"/>
      <c r="E55" s="309"/>
      <c r="F55" s="309"/>
      <c r="G55" s="309"/>
      <c r="H55" s="309"/>
    </row>
    <row r="56" spans="1:8" ht="15.75">
      <c r="A56" s="310" t="s">
        <v>406</v>
      </c>
      <c r="B56" s="309"/>
      <c r="C56" s="309"/>
      <c r="D56" s="309"/>
      <c r="E56" s="309"/>
      <c r="F56" s="309"/>
      <c r="G56" s="309"/>
      <c r="H56" s="309"/>
    </row>
    <row r="57" spans="1:8">
      <c r="A57" s="308" t="s">
        <v>582</v>
      </c>
      <c r="B57" s="309">
        <f>SUM('S5. A-Z (after FLS adjs)'!R168/1000)</f>
        <v>16.206</v>
      </c>
      <c r="C57" s="309">
        <f>SUM('S5. A-Z (after FLS adjs)'!S168/1000)</f>
        <v>0</v>
      </c>
      <c r="D57" s="309">
        <f>SUM('S5. A-Z (after FLS adjs)'!T168/1000)</f>
        <v>-2.7E-2</v>
      </c>
      <c r="E57" s="309">
        <f t="shared" ref="E57:E63" si="10">SUM(C57:D57)</f>
        <v>-2.7E-2</v>
      </c>
      <c r="F57" s="309">
        <f>SUM(B57+E57)</f>
        <v>16.178999999999998</v>
      </c>
      <c r="G57" s="309">
        <f>SUM('S5. A-Z (after FLS adjs)'!U168/1000)</f>
        <v>0</v>
      </c>
      <c r="H57" s="309">
        <f t="shared" ref="H57:H63" si="11">SUM(F57:G57)</f>
        <v>16.178999999999998</v>
      </c>
    </row>
    <row r="58" spans="1:8">
      <c r="A58" s="308" t="s">
        <v>594</v>
      </c>
      <c r="B58" s="309">
        <f>SUM('S5. A-Z (after FLS adjs)'!R175/1000)</f>
        <v>13.436500000000001</v>
      </c>
      <c r="C58" s="309">
        <f>SUM('S5. A-Z (after FLS adjs)'!S175/1000)</f>
        <v>0</v>
      </c>
      <c r="D58" s="309">
        <f>SUM('S5. A-Z (after FLS adjs)'!T175/1000)</f>
        <v>-4.5960000000000001</v>
      </c>
      <c r="E58" s="309">
        <f t="shared" si="10"/>
        <v>-4.5960000000000001</v>
      </c>
      <c r="F58" s="309">
        <f>SUM(B58+E58)</f>
        <v>8.8405000000000005</v>
      </c>
      <c r="G58" s="309">
        <f>SUM('S5. A-Z (after FLS adjs)'!U175/1000)</f>
        <v>0</v>
      </c>
      <c r="H58" s="309">
        <f t="shared" si="11"/>
        <v>8.8405000000000005</v>
      </c>
    </row>
    <row r="59" spans="1:8">
      <c r="A59" s="308" t="s">
        <v>595</v>
      </c>
      <c r="B59" s="309">
        <f>SUM('S5. A-Z (after FLS adjs)'!R171)/1000</f>
        <v>3.4523999999999999</v>
      </c>
      <c r="C59" s="309">
        <f>SUM('S5. A-Z (after FLS adjs)'!S171)/1000</f>
        <v>-0.60599999999999998</v>
      </c>
      <c r="D59" s="309">
        <f>SUM('S5. A-Z (after FLS adjs)'!T171)/1000</f>
        <v>-1.9690000000000001</v>
      </c>
      <c r="E59" s="309">
        <f t="shared" si="10"/>
        <v>-2.5750000000000002</v>
      </c>
      <c r="F59" s="309">
        <f>SUM(B59+E59)</f>
        <v>0.87739999999999974</v>
      </c>
      <c r="G59" s="309">
        <f>SUM('S5. A-Z (after FLS adjs)'!U171)/1000</f>
        <v>0</v>
      </c>
      <c r="H59" s="309">
        <f t="shared" si="11"/>
        <v>0.87739999999999974</v>
      </c>
    </row>
    <row r="60" spans="1:8">
      <c r="A60" s="308" t="s">
        <v>583</v>
      </c>
      <c r="B60" s="309">
        <f>SUM('S5. A-Z (after FLS adjs)'!R170/1000)</f>
        <v>8.7949999999999999</v>
      </c>
      <c r="C60" s="309">
        <f>SUM('S5. A-Z (after FLS adjs)'!S170/1000)</f>
        <v>0</v>
      </c>
      <c r="D60" s="309">
        <f>SUM('S5. A-Z (after FLS adjs)'!T170/1000)</f>
        <v>-0.05</v>
      </c>
      <c r="E60" s="309">
        <f t="shared" si="10"/>
        <v>-0.05</v>
      </c>
      <c r="F60" s="309">
        <f>SUM(B60+E60)</f>
        <v>8.7449999999999992</v>
      </c>
      <c r="G60" s="309">
        <f>SUM('S5. A-Z (after FLS adjs)'!U170/1000)</f>
        <v>0</v>
      </c>
      <c r="H60" s="309">
        <f t="shared" si="11"/>
        <v>8.7449999999999992</v>
      </c>
    </row>
    <row r="61" spans="1:8">
      <c r="A61" s="313" t="s">
        <v>584</v>
      </c>
      <c r="B61" s="309">
        <f>SUM('S5. A-Z (after FLS adjs)'!R169/1000)</f>
        <v>21.598100000000002</v>
      </c>
      <c r="C61" s="309">
        <f>SUM('S5. A-Z (after FLS adjs)'!S169/1000)</f>
        <v>0</v>
      </c>
      <c r="D61" s="309">
        <f>SUM('S5. A-Z (after FLS adjs)'!T169/1000)</f>
        <v>-0.9</v>
      </c>
      <c r="E61" s="309">
        <f t="shared" si="10"/>
        <v>-0.9</v>
      </c>
      <c r="F61" s="309">
        <f>SUM(B61+E61)</f>
        <v>20.698100000000004</v>
      </c>
      <c r="G61" s="309">
        <f>SUM('S5. A-Z (after FLS adjs)'!U169/1000)</f>
        <v>0</v>
      </c>
      <c r="H61" s="309">
        <f t="shared" si="11"/>
        <v>20.698100000000004</v>
      </c>
    </row>
    <row r="62" spans="1:8">
      <c r="A62" s="308" t="s">
        <v>585</v>
      </c>
      <c r="B62" s="309">
        <f>SUM('S5. A-Z (after FLS adjs)'!R172/1000)</f>
        <v>9.077</v>
      </c>
      <c r="C62" s="309">
        <f>SUM('S5. A-Z (after FLS adjs)'!S172/1000)</f>
        <v>-0.41149999999999998</v>
      </c>
      <c r="D62" s="309">
        <f>SUM('S5. A-Z (after FLS adjs)'!T172/1000)</f>
        <v>-0.64549999999999996</v>
      </c>
      <c r="E62" s="309">
        <f t="shared" si="10"/>
        <v>-1.0569999999999999</v>
      </c>
      <c r="F62" s="309">
        <f>SUM(B62+E62)</f>
        <v>8.02</v>
      </c>
      <c r="G62" s="309">
        <f>SUM('S5. A-Z (after FLS adjs)'!U172/1000)</f>
        <v>-1.1287</v>
      </c>
      <c r="H62" s="309">
        <f t="shared" si="11"/>
        <v>6.8912999999999993</v>
      </c>
    </row>
    <row r="63" spans="1:8">
      <c r="A63" s="308" t="s">
        <v>586</v>
      </c>
      <c r="B63" s="309">
        <f>SUM('S5. A-Z (after FLS adjs)'!R173+'S5. A-Z (after FLS adjs)'!R174)/1000</f>
        <v>2.7383999999999995</v>
      </c>
      <c r="C63" s="309">
        <f>SUM('S5. A-Z (after FLS adjs)'!S173+'S5. A-Z (after FLS adjs)'!S174)/1000</f>
        <v>-3.3500000000000002E-2</v>
      </c>
      <c r="D63" s="309">
        <f>SUM('S5. A-Z (after FLS adjs)'!T173+'S5. A-Z (after FLS adjs)'!T174)/1000</f>
        <v>-0.20599999999999999</v>
      </c>
      <c r="E63" s="309">
        <f t="shared" si="10"/>
        <v>-0.23949999999999999</v>
      </c>
      <c r="F63" s="309">
        <f>SUM(B63+E63)</f>
        <v>2.4988999999999995</v>
      </c>
      <c r="G63" s="309">
        <f>SUM('S5. A-Z (after FLS adjs)'!U173+'S5. A-Z (after FLS adjs)'!U174)/1000</f>
        <v>-0.89379999999999993</v>
      </c>
      <c r="H63" s="309">
        <f t="shared" si="11"/>
        <v>1.6050999999999995</v>
      </c>
    </row>
    <row r="64" spans="1:8">
      <c r="A64" s="311"/>
      <c r="B64" s="309"/>
      <c r="C64" s="309"/>
      <c r="D64" s="309"/>
      <c r="E64" s="309"/>
      <c r="F64" s="309"/>
      <c r="G64" s="309"/>
      <c r="H64" s="309"/>
    </row>
    <row r="65" spans="1:8" ht="15.75">
      <c r="A65" s="310" t="s">
        <v>428</v>
      </c>
      <c r="B65" s="309"/>
      <c r="C65" s="309"/>
      <c r="D65" s="309"/>
      <c r="E65" s="309"/>
      <c r="F65" s="309"/>
      <c r="G65" s="309"/>
      <c r="H65" s="309"/>
    </row>
    <row r="66" spans="1:8">
      <c r="A66" s="308" t="s">
        <v>597</v>
      </c>
      <c r="B66" s="309">
        <f>(SUM('S5. A-Z (after FLS adjs)'!R177+'S5. A-Z (after FLS adjs)'!R178+'S5. A-Z (after FLS adjs)'!R179))/1000</f>
        <v>2.4348000000000001</v>
      </c>
      <c r="C66" s="309">
        <f>(SUM('S5. A-Z (after FLS adjs)'!S177+'S5. A-Z (after FLS adjs)'!S178+'S5. A-Z (after FLS adjs)'!S179))/1000</f>
        <v>0</v>
      </c>
      <c r="D66" s="309">
        <f>(SUM('S5. A-Z (after FLS adjs)'!T177+'S5. A-Z (after FLS adjs)'!T178+'S5. A-Z (after FLS adjs)'!T179))/1000</f>
        <v>-0.184</v>
      </c>
      <c r="E66" s="309">
        <f t="shared" ref="E66:E67" si="12">SUM(C66:D66)</f>
        <v>-0.184</v>
      </c>
      <c r="F66" s="309">
        <f>SUM(B66+E66)</f>
        <v>2.2507999999999999</v>
      </c>
      <c r="G66" s="309">
        <f>(SUM('S5. A-Z (after FLS adjs)'!U177+'S5. A-Z (after FLS adjs)'!U178+'S5. A-Z (after FLS adjs)'!U179))/1000</f>
        <v>0</v>
      </c>
      <c r="H66" s="309">
        <f>SUM(F66:G66)</f>
        <v>2.2507999999999999</v>
      </c>
    </row>
    <row r="67" spans="1:8">
      <c r="A67" s="308" t="s">
        <v>596</v>
      </c>
      <c r="B67" s="309">
        <f>SUM('S5. A-Z (after FLS adjs)'!R182:R187)/1000</f>
        <v>66.658799999999999</v>
      </c>
      <c r="C67" s="309">
        <f>SUM('S5. A-Z (after FLS adjs)'!S182:S187)/1000</f>
        <v>-0.156</v>
      </c>
      <c r="D67" s="309">
        <f>SUM('S5. A-Z (after FLS adjs)'!T182:T187)/1000</f>
        <v>-3.1364999999999998</v>
      </c>
      <c r="E67" s="309">
        <f t="shared" si="12"/>
        <v>-3.2925</v>
      </c>
      <c r="F67" s="309">
        <f>SUM(B67+E67)</f>
        <v>63.366300000000003</v>
      </c>
      <c r="G67" s="309">
        <f>SUM('S5. A-Z (after FLS adjs)'!U182:U187)/1000</f>
        <v>0</v>
      </c>
      <c r="H67" s="309">
        <f>SUM(F67:G67)</f>
        <v>63.366300000000003</v>
      </c>
    </row>
    <row r="68" spans="1:8">
      <c r="A68" s="314"/>
      <c r="B68" s="315"/>
      <c r="C68" s="315"/>
      <c r="D68" s="315"/>
      <c r="E68" s="315"/>
      <c r="F68" s="315"/>
      <c r="G68" s="315"/>
      <c r="H68" s="315"/>
    </row>
    <row r="69" spans="1:8" ht="15.75">
      <c r="A69" s="310" t="s">
        <v>587</v>
      </c>
      <c r="B69" s="316">
        <f>SUM(B4:B68)</f>
        <v>1833.6886999999995</v>
      </c>
      <c r="C69" s="316">
        <f>SUM(C4:C68)</f>
        <v>-22.910899999999998</v>
      </c>
      <c r="D69" s="316">
        <f>SUM(D4:D68)</f>
        <v>-221.48360000000002</v>
      </c>
      <c r="E69" s="316">
        <f>SUM(E4:E68)</f>
        <v>-244.39449999999997</v>
      </c>
      <c r="F69" s="316">
        <f>SUM(F4:F68)</f>
        <v>1589.2941999999996</v>
      </c>
      <c r="G69" s="316">
        <f>SUM(G4:G68)</f>
        <v>-880.76840000000004</v>
      </c>
      <c r="H69" s="316">
        <f>SUM(H4:H68)</f>
        <v>708.5258</v>
      </c>
    </row>
    <row r="70" spans="1:8">
      <c r="A70" s="317"/>
      <c r="B70" s="318"/>
      <c r="C70" s="318"/>
      <c r="D70" s="318"/>
      <c r="E70" s="318"/>
      <c r="F70" s="318"/>
      <c r="G70" s="318"/>
      <c r="H70" s="318"/>
    </row>
    <row r="71" spans="1:8" ht="15.75">
      <c r="A71" s="310" t="s">
        <v>461</v>
      </c>
      <c r="B71" s="309">
        <f>SUM('S5. A-Z (after FLS adjs)'!R190:R200)/1000</f>
        <v>144.6968</v>
      </c>
      <c r="C71" s="309">
        <f>SUM('S5. A-Z (after FLS adjs)'!S190:S200)/1000</f>
        <v>0</v>
      </c>
      <c r="D71" s="309">
        <f>SUM('S5. A-Z (after FLS adjs)'!T190:T200)/1000</f>
        <v>-14.878</v>
      </c>
      <c r="E71" s="309">
        <f t="shared" ref="E71" si="13">SUM(C71:D71)</f>
        <v>-14.878</v>
      </c>
      <c r="F71" s="309">
        <f>SUM(B71+E71)</f>
        <v>129.81880000000001</v>
      </c>
      <c r="G71" s="309">
        <f>SUM('S5. A-Z (after FLS adjs)'!U190:U200)/1000</f>
        <v>-3.5999999999999997E-2</v>
      </c>
      <c r="H71" s="309">
        <f>SUM(F71:G71)</f>
        <v>129.78280000000001</v>
      </c>
    </row>
    <row r="72" spans="1:8">
      <c r="A72" s="311"/>
      <c r="B72" s="309"/>
      <c r="C72" s="309"/>
      <c r="D72" s="309"/>
      <c r="E72" s="309"/>
      <c r="F72" s="309"/>
      <c r="G72" s="309"/>
      <c r="H72" s="309"/>
    </row>
    <row r="73" spans="1:8" ht="15.75">
      <c r="A73" s="310" t="s">
        <v>496</v>
      </c>
      <c r="B73" s="309">
        <f>SUM('S5. A-Z (after FLS adjs)'!R210:R224)/1000</f>
        <v>165.95659999999998</v>
      </c>
      <c r="C73" s="309">
        <f>SUM('S5. A-Z (after FLS adjs)'!S210:S224)/1000</f>
        <v>-55.6554</v>
      </c>
      <c r="D73" s="309">
        <f>SUM('S5. A-Z (after FLS adjs)'!T210:T224)/1000</f>
        <v>-17.872</v>
      </c>
      <c r="E73" s="309">
        <f t="shared" ref="E73" si="14">SUM(C73:D73)</f>
        <v>-73.5274</v>
      </c>
      <c r="F73" s="309">
        <f>SUM(B73+E73)</f>
        <v>92.42919999999998</v>
      </c>
      <c r="G73" s="309">
        <f>SUM('S5. A-Z (after FLS adjs)'!U210:U224)/1000</f>
        <v>-14.259300000000001</v>
      </c>
      <c r="H73" s="309">
        <f>SUM(F73:G73)</f>
        <v>78.169899999999984</v>
      </c>
    </row>
    <row r="74" spans="1:8">
      <c r="A74" s="311"/>
      <c r="B74" s="309"/>
      <c r="C74" s="309"/>
      <c r="D74" s="309"/>
      <c r="E74" s="309"/>
      <c r="F74" s="309"/>
      <c r="G74" s="309"/>
      <c r="H74" s="309"/>
    </row>
    <row r="75" spans="1:8" ht="15.75">
      <c r="A75" s="319" t="s">
        <v>542</v>
      </c>
      <c r="B75" s="320">
        <f>SUM(B69:B73)</f>
        <v>2144.3420999999994</v>
      </c>
      <c r="C75" s="320">
        <f>SUM(C69:C73)</f>
        <v>-78.566299999999998</v>
      </c>
      <c r="D75" s="320">
        <f>SUM(D69:D73)</f>
        <v>-254.23360000000002</v>
      </c>
      <c r="E75" s="320">
        <f>SUM(E69:E73)</f>
        <v>-332.79989999999998</v>
      </c>
      <c r="F75" s="320">
        <f>SUM(F69:F73)</f>
        <v>1811.5421999999996</v>
      </c>
      <c r="G75" s="320">
        <f>SUM(G69:G73)</f>
        <v>-895.06370000000004</v>
      </c>
      <c r="H75" s="320">
        <f>SUM(H69:H73)</f>
        <v>916.47850000000005</v>
      </c>
    </row>
    <row r="78" spans="1:8" hidden="1" outlineLevel="1">
      <c r="A78" s="300" t="s">
        <v>598</v>
      </c>
      <c r="B78" s="321">
        <f>'S5. A-Z (after FLS adjs)'!R228/1000</f>
        <v>2144.3420999999998</v>
      </c>
      <c r="C78" s="321">
        <f>'S5. A-Z (after FLS adjs)'!S228/1000</f>
        <v>-78.566299999999998</v>
      </c>
      <c r="D78" s="321">
        <f>'S5. A-Z (after FLS adjs)'!T228/1000</f>
        <v>-254.2336</v>
      </c>
      <c r="G78" s="321">
        <f>'S5. A-Z (after FLS adjs)'!U228/1000</f>
        <v>-895.06370000000004</v>
      </c>
      <c r="H78" s="321">
        <f>'S5. A-Z (after FLS adjs)'!V228/1000</f>
        <v>916.47849999999971</v>
      </c>
    </row>
    <row r="79" spans="1:8" hidden="1" outlineLevel="1">
      <c r="B79" s="321">
        <f>B78-B75</f>
        <v>0</v>
      </c>
      <c r="C79" s="321">
        <f>C78-C75</f>
        <v>0</v>
      </c>
      <c r="D79" s="321">
        <f>D78-D75</f>
        <v>0</v>
      </c>
      <c r="G79" s="321">
        <f>G78-G75</f>
        <v>0</v>
      </c>
      <c r="H79" s="321">
        <f>H78-H75</f>
        <v>0</v>
      </c>
    </row>
    <row r="80" spans="1:8" collapsed="1"/>
  </sheetData>
  <mergeCells count="1">
    <mergeCell ref="B1:H1"/>
  </mergeCells>
  <pageMargins left="0.39" right="0.45" top="0.45" bottom="0.47" header="0.31496062992125984" footer="0.31496062992125984"/>
  <pageSetup paperSize="9" scale="56"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S5. A-Z (after FLS adjs)</vt:lpstr>
      <vt:lpstr>Mini A to Z 15-16</vt:lpstr>
      <vt:lpstr>'S5. A-Z (after FLS adjs)'!Print_Area</vt:lpstr>
      <vt:lpstr>'S5. A-Z (after FLS adjs)'!Print_Titles</vt:lpstr>
    </vt:vector>
  </TitlesOfParts>
  <Company>Kent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Pleace</dc:creator>
  <cp:lastModifiedBy>Simon Pleace</cp:lastModifiedBy>
  <cp:lastPrinted>2015-03-31T08:01:52Z</cp:lastPrinted>
  <dcterms:created xsi:type="dcterms:W3CDTF">2015-03-31T07:08:13Z</dcterms:created>
  <dcterms:modified xsi:type="dcterms:W3CDTF">2015-03-31T08:04:13Z</dcterms:modified>
</cp:coreProperties>
</file>